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16dea75a172c9e/LLHG/Tithe Apportionment 1846/"/>
    </mc:Choice>
  </mc:AlternateContent>
  <xr:revisionPtr revIDLastSave="4" documentId="13_ncr:4000b_{4CB5943A-3455-4787-870D-ECC10B335F74}" xr6:coauthVersionLast="45" xr6:coauthVersionMax="45" xr10:uidLastSave="{7B4581EC-9C37-4D4C-9B0D-6BCD66805878}"/>
  <bookViews>
    <workbookView xWindow="22932" yWindow="-108" windowWidth="23256" windowHeight="14160" activeTab="2" xr2:uid="{00000000-000D-0000-FFFF-FFFF00000000}"/>
  </bookViews>
  <sheets>
    <sheet name="Sheet1" sheetId="1" r:id="rId1"/>
    <sheet name="Ownership" sheetId="2" r:id="rId2"/>
    <sheet name="occupiers" sheetId="7" r:id="rId3"/>
    <sheet name="land use" sheetId="3" r:id="rId4"/>
  </sheets>
  <definedNames>
    <definedName name="_xlnm._FilterDatabase" localSheetId="0" hidden="1">Sheet1!$A$1:$L$777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9" i="7" l="1"/>
  <c r="I519" i="7"/>
  <c r="I520" i="7"/>
  <c r="J519" i="7"/>
  <c r="J521" i="7" s="1"/>
  <c r="H408" i="7"/>
  <c r="I408" i="7"/>
  <c r="I409" i="7"/>
  <c r="J408" i="7"/>
  <c r="J410" i="7" s="1"/>
  <c r="H383" i="7"/>
  <c r="I383" i="7"/>
  <c r="I384" i="7"/>
  <c r="J383" i="7"/>
  <c r="J385" i="7" s="1"/>
  <c r="H356" i="7"/>
  <c r="I356" i="7"/>
  <c r="I357" i="7"/>
  <c r="J356" i="7"/>
  <c r="J358" i="7" s="1"/>
  <c r="H315" i="7"/>
  <c r="I315" i="7"/>
  <c r="I316" i="7"/>
  <c r="J315" i="7"/>
  <c r="J317" i="7" s="1"/>
  <c r="H261" i="7"/>
  <c r="I261" i="7"/>
  <c r="I262" i="7"/>
  <c r="J261" i="7"/>
  <c r="J263" i="7" s="1"/>
  <c r="H225" i="7"/>
  <c r="I225" i="7"/>
  <c r="I226" i="7"/>
  <c r="J225" i="7"/>
  <c r="J227" i="7" s="1"/>
  <c r="H182" i="7"/>
  <c r="I182" i="7"/>
  <c r="I183" i="7"/>
  <c r="J182" i="7"/>
  <c r="J184" i="7" s="1"/>
  <c r="H132" i="7"/>
  <c r="I132" i="7"/>
  <c r="I133" i="7"/>
  <c r="J132" i="7"/>
  <c r="J134" i="7" s="1"/>
  <c r="H82" i="7"/>
  <c r="I82" i="7"/>
  <c r="I83" i="7"/>
  <c r="J82" i="7"/>
  <c r="J84" i="7" s="1"/>
  <c r="H35" i="7"/>
  <c r="I35" i="7"/>
  <c r="I36" i="7"/>
  <c r="J35" i="7"/>
  <c r="J37" i="7" s="1"/>
  <c r="H16" i="7"/>
  <c r="H19" i="7" s="1"/>
  <c r="J19" i="7" s="1"/>
  <c r="I16" i="7"/>
  <c r="I17" i="7"/>
  <c r="J16" i="7"/>
  <c r="J18" i="7"/>
  <c r="H400" i="2"/>
  <c r="I400" i="2"/>
  <c r="I401" i="2"/>
  <c r="H403" i="2" s="1"/>
  <c r="J403" i="2" s="1"/>
  <c r="C475" i="2" s="1"/>
  <c r="J400" i="2"/>
  <c r="J402" i="2" s="1"/>
  <c r="H372" i="2"/>
  <c r="I372" i="2"/>
  <c r="I373" i="2" s="1"/>
  <c r="J372" i="2"/>
  <c r="J374" i="2" s="1"/>
  <c r="H417" i="2"/>
  <c r="I417" i="2"/>
  <c r="I418" i="2" s="1"/>
  <c r="J417" i="2"/>
  <c r="J419" i="2" s="1"/>
  <c r="H434" i="2"/>
  <c r="I434" i="2"/>
  <c r="I435" i="2" s="1"/>
  <c r="H437" i="2" s="1"/>
  <c r="J437" i="2" s="1"/>
  <c r="C477" i="2" s="1"/>
  <c r="J434" i="2"/>
  <c r="J436" i="2" s="1"/>
  <c r="H468" i="2"/>
  <c r="I468" i="2"/>
  <c r="I469" i="2" s="1"/>
  <c r="H471" i="2" s="1"/>
  <c r="J471" i="2" s="1"/>
  <c r="C478" i="2" s="1"/>
  <c r="J468" i="2"/>
  <c r="J470" i="2" s="1"/>
  <c r="H333" i="2"/>
  <c r="I333" i="2"/>
  <c r="I334" i="2" s="1"/>
  <c r="J333" i="2"/>
  <c r="J335" i="2" s="1"/>
  <c r="F763" i="3"/>
  <c r="G763" i="3"/>
  <c r="G764" i="3" s="1"/>
  <c r="H763" i="3"/>
  <c r="H765" i="3" s="1"/>
  <c r="F453" i="3"/>
  <c r="F456" i="3" s="1"/>
  <c r="G453" i="3"/>
  <c r="G454" i="3" s="1"/>
  <c r="H453" i="3"/>
  <c r="H455" i="3"/>
  <c r="F412" i="3"/>
  <c r="G412" i="3"/>
  <c r="G413" i="3" s="1"/>
  <c r="F415" i="3" s="1"/>
  <c r="H412" i="3"/>
  <c r="H414" i="3" s="1"/>
  <c r="F311" i="3"/>
  <c r="F314" i="3" s="1"/>
  <c r="G311" i="3"/>
  <c r="G312" i="3"/>
  <c r="H311" i="3"/>
  <c r="H313" i="3"/>
  <c r="F269" i="3"/>
  <c r="G269" i="3"/>
  <c r="G270" i="3" s="1"/>
  <c r="F272" i="3" s="1"/>
  <c r="H269" i="3"/>
  <c r="H271" i="3" s="1"/>
  <c r="F149" i="3"/>
  <c r="G149" i="3"/>
  <c r="G150" i="3" s="1"/>
  <c r="H149" i="3"/>
  <c r="H151" i="3"/>
  <c r="F140" i="3"/>
  <c r="G140" i="3"/>
  <c r="G141" i="3" s="1"/>
  <c r="F143" i="3" s="1"/>
  <c r="H140" i="3"/>
  <c r="H142" i="3" s="1"/>
  <c r="F11" i="3"/>
  <c r="F14" i="3" s="1"/>
  <c r="I14" i="3" s="1"/>
  <c r="G11" i="3"/>
  <c r="G12" i="3"/>
  <c r="H11" i="3"/>
  <c r="H13" i="3"/>
  <c r="H774" i="1"/>
  <c r="J774" i="1"/>
  <c r="J776" i="1" s="1"/>
  <c r="I554" i="1"/>
  <c r="I494" i="1"/>
  <c r="I67" i="1"/>
  <c r="I774" i="1" s="1"/>
  <c r="I775" i="1" s="1"/>
  <c r="F152" i="3" l="1"/>
  <c r="I152" i="3" s="1"/>
  <c r="H336" i="2"/>
  <c r="J336" i="2" s="1"/>
  <c r="C473" i="2" s="1"/>
  <c r="H375" i="2"/>
  <c r="J375" i="2" s="1"/>
  <c r="C474" i="2" s="1"/>
  <c r="H38" i="7"/>
  <c r="J38" i="7" s="1"/>
  <c r="H85" i="7"/>
  <c r="J85" i="7" s="1"/>
  <c r="B534" i="7" s="1"/>
  <c r="H135" i="7"/>
  <c r="J135" i="7" s="1"/>
  <c r="B533" i="7" s="1"/>
  <c r="H185" i="7"/>
  <c r="J185" i="7" s="1"/>
  <c r="B532" i="7" s="1"/>
  <c r="H228" i="7"/>
  <c r="J228" i="7" s="1"/>
  <c r="B531" i="7" s="1"/>
  <c r="H264" i="7"/>
  <c r="J264" i="7" s="1"/>
  <c r="B530" i="7" s="1"/>
  <c r="H318" i="7"/>
  <c r="J318" i="7" s="1"/>
  <c r="B529" i="7" s="1"/>
  <c r="H359" i="7"/>
  <c r="J359" i="7" s="1"/>
  <c r="B528" i="7" s="1"/>
  <c r="H386" i="7"/>
  <c r="J386" i="7" s="1"/>
  <c r="B527" i="7" s="1"/>
  <c r="H411" i="7"/>
  <c r="J411" i="7" s="1"/>
  <c r="B526" i="7" s="1"/>
  <c r="H522" i="7"/>
  <c r="J522" i="7" s="1"/>
  <c r="B525" i="7" s="1"/>
  <c r="I456" i="3"/>
  <c r="F457" i="3"/>
  <c r="H777" i="1"/>
  <c r="F315" i="3"/>
  <c r="I314" i="3"/>
  <c r="F766" i="3"/>
  <c r="H420" i="2"/>
  <c r="J420" i="2" s="1"/>
  <c r="C476" i="2" s="1"/>
  <c r="I143" i="3"/>
  <c r="F144" i="3"/>
  <c r="F273" i="3"/>
  <c r="I272" i="3"/>
  <c r="I415" i="3"/>
  <c r="F416" i="3"/>
  <c r="I766" i="3" l="1"/>
  <c r="F767" i="3"/>
</calcChain>
</file>

<file path=xl/sharedStrings.xml><?xml version="1.0" encoding="utf-8"?>
<sst xmlns="http://schemas.openxmlformats.org/spreadsheetml/2006/main" count="12137" uniqueCount="689">
  <si>
    <t>LODERS</t>
  </si>
  <si>
    <t>TITHE APPORTIONMENT</t>
  </si>
  <si>
    <t>A</t>
  </si>
  <si>
    <t>R</t>
  </si>
  <si>
    <t>P</t>
  </si>
  <si>
    <t>Check</t>
  </si>
  <si>
    <t>Number</t>
  </si>
  <si>
    <t>LANDOWNER</t>
  </si>
  <si>
    <t>OCCUPIER</t>
  </si>
  <si>
    <t>NAME &amp; DESCRIPTION OF LAND &amp; PREMISES</t>
  </si>
  <si>
    <t>STATE OF CULTIVATION</t>
  </si>
  <si>
    <t>QUANTITIES IN STATUTE MEASURES</t>
  </si>
  <si>
    <t>REMARKS</t>
  </si>
  <si>
    <t>Rev Francis Maccarthy (Glebe)</t>
  </si>
  <si>
    <t>Himself</t>
  </si>
  <si>
    <t>Church &amp; Yard</t>
  </si>
  <si>
    <t>Baronet Sir Molyneux Hyde Nepean</t>
  </si>
  <si>
    <t>Mansion house, Lawn, Garden &amp; Yard</t>
  </si>
  <si>
    <t>Plantation</t>
  </si>
  <si>
    <t>Vicarage house, garden, lawn plot etc</t>
  </si>
  <si>
    <t>Meadow &amp; orchard</t>
  </si>
  <si>
    <t>George Symes</t>
  </si>
  <si>
    <t>House &amp; Garden</t>
  </si>
  <si>
    <t>Henry Gerard</t>
  </si>
  <si>
    <t>Barton, buildings etc</t>
  </si>
  <si>
    <t>House, garden &amp; orchard</t>
  </si>
  <si>
    <t>NOT USED</t>
  </si>
  <si>
    <t>William Swain</t>
  </si>
  <si>
    <t>John Traverse</t>
  </si>
  <si>
    <t>House &amp; yard</t>
  </si>
  <si>
    <t>John Gerrard</t>
  </si>
  <si>
    <t>John Major</t>
  </si>
  <si>
    <t>Cottages &amp; garden</t>
  </si>
  <si>
    <t>Barn &amp; garden</t>
  </si>
  <si>
    <t>Orchard</t>
  </si>
  <si>
    <t>Robert Gale</t>
  </si>
  <si>
    <t>Robert Knight</t>
  </si>
  <si>
    <t>Edward Rendall</t>
  </si>
  <si>
    <t>House</t>
  </si>
  <si>
    <t>Parish office of Loders</t>
  </si>
  <si>
    <t>Themselves</t>
  </si>
  <si>
    <t>Poor house &amp; garden</t>
  </si>
  <si>
    <t>Stephen Crabb jun</t>
  </si>
  <si>
    <t>Susan Fuzzard</t>
  </si>
  <si>
    <t>Ambrose Rake</t>
  </si>
  <si>
    <t>Thomas Williams</t>
  </si>
  <si>
    <t>Manor Pound</t>
  </si>
  <si>
    <t>Sundries</t>
  </si>
  <si>
    <t>Mary Lathy</t>
  </si>
  <si>
    <t>John Munden</t>
  </si>
  <si>
    <t>Thomas Marsh</t>
  </si>
  <si>
    <t>Edith Marsh</t>
  </si>
  <si>
    <t>John Marsh jun</t>
  </si>
  <si>
    <t>John Darby</t>
  </si>
  <si>
    <t>Houses &amp; yard</t>
  </si>
  <si>
    <t>Jonas Crawford</t>
  </si>
  <si>
    <t>Robert Brown</t>
  </si>
  <si>
    <t>Hugh Gale</t>
  </si>
  <si>
    <t>John Gundry</t>
  </si>
  <si>
    <t>Thomas Ellery</t>
  </si>
  <si>
    <t>Homestead</t>
  </si>
  <si>
    <t>Lydia Knight</t>
  </si>
  <si>
    <t>House, garden, yard, orchard etc</t>
  </si>
  <si>
    <t>Matthew Marsh</t>
  </si>
  <si>
    <t>Barn, garden &amp; orchard</t>
  </si>
  <si>
    <t>Farmhouse, garden, yard orchard etc</t>
  </si>
  <si>
    <t>Rev Francis Maccarthy</t>
  </si>
  <si>
    <t>House, yard &amp; orchard</t>
  </si>
  <si>
    <t>Charlotte Canning</t>
  </si>
  <si>
    <t>Loders Arms Inn, yard &amp; garden</t>
  </si>
  <si>
    <t>George Brown</t>
  </si>
  <si>
    <t>John Chick</t>
  </si>
  <si>
    <t>George Samways</t>
  </si>
  <si>
    <t>William Battiscombe</t>
  </si>
  <si>
    <t>Joseph Warren</t>
  </si>
  <si>
    <t>Three Cups inn, orchard etc</t>
  </si>
  <si>
    <t>Pasture</t>
  </si>
  <si>
    <t>House. Garden &amp; orchard</t>
  </si>
  <si>
    <t>John Gerrard jun</t>
  </si>
  <si>
    <t>Job Honeybun</t>
  </si>
  <si>
    <t>Robert Marsh</t>
  </si>
  <si>
    <t>John Coppock</t>
  </si>
  <si>
    <t>Hugh Marsh</t>
  </si>
  <si>
    <t>Court Close</t>
  </si>
  <si>
    <t>Meadow</t>
  </si>
  <si>
    <t>Thomas Hide</t>
  </si>
  <si>
    <t>Garden Plot</t>
  </si>
  <si>
    <t>Arable</t>
  </si>
  <si>
    <t>Hallers Head</t>
  </si>
  <si>
    <t>Arable &amp; pasture</t>
  </si>
  <si>
    <t>Great Waddon Hill</t>
  </si>
  <si>
    <t>Waddon</t>
  </si>
  <si>
    <t>Kemp Lawn</t>
  </si>
  <si>
    <t>Westcombe Orchard</t>
  </si>
  <si>
    <t>Westcombe.</t>
  </si>
  <si>
    <t>Mount Orchard</t>
  </si>
  <si>
    <t>Verdland</t>
  </si>
  <si>
    <t>Shell Lawns</t>
  </si>
  <si>
    <t>Totter Hills</t>
  </si>
  <si>
    <t>Symes Hill</t>
  </si>
  <si>
    <t>John Hopkins</t>
  </si>
  <si>
    <t>Sheep Acre</t>
  </si>
  <si>
    <t>86a</t>
  </si>
  <si>
    <t>Isaac Pearce</t>
  </si>
  <si>
    <t>John Biddlecombe</t>
  </si>
  <si>
    <t>Cothays</t>
  </si>
  <si>
    <t>86b</t>
  </si>
  <si>
    <t>Old House Orchard</t>
  </si>
  <si>
    <t>Garden.</t>
  </si>
  <si>
    <t>Weddon Hill Plot</t>
  </si>
  <si>
    <t>Little Inslade</t>
  </si>
  <si>
    <t>Thomas Gale</t>
  </si>
  <si>
    <t>Green Hedge</t>
  </si>
  <si>
    <t>Elizabeth Gummer</t>
  </si>
  <si>
    <t>Charles Fooks</t>
  </si>
  <si>
    <t>Hemlits</t>
  </si>
  <si>
    <t>Harpy Land</t>
  </si>
  <si>
    <t>Great North Waddon</t>
  </si>
  <si>
    <t>North Waddon</t>
  </si>
  <si>
    <t>John Marsh sen</t>
  </si>
  <si>
    <t>Stoney Waddon</t>
  </si>
  <si>
    <t>Great Stoney Waddon</t>
  </si>
  <si>
    <t>Arable &amp; wood</t>
  </si>
  <si>
    <t>Little Newgate</t>
  </si>
  <si>
    <t>Great Newgate</t>
  </si>
  <si>
    <t>Hemlits or Rowbars</t>
  </si>
  <si>
    <t>Marlpits</t>
  </si>
  <si>
    <t>Mare Pits</t>
  </si>
  <si>
    <t>Edmund Bishop</t>
  </si>
  <si>
    <t>Row Bars</t>
  </si>
  <si>
    <t>Rowbars</t>
  </si>
  <si>
    <t>Presswood Copse</t>
  </si>
  <si>
    <t>Great Presswoods</t>
  </si>
  <si>
    <t>Coppice</t>
  </si>
  <si>
    <t>Mangerton Mead</t>
  </si>
  <si>
    <t>Oxleaze</t>
  </si>
  <si>
    <t>West Waters</t>
  </si>
  <si>
    <t>Great West Waters</t>
  </si>
  <si>
    <t>Middle Hills</t>
  </si>
  <si>
    <t>Middle Hill</t>
  </si>
  <si>
    <t>George Gill</t>
  </si>
  <si>
    <t>West Waters Mead</t>
  </si>
  <si>
    <t>Rotcombe</t>
  </si>
  <si>
    <t>Great Stonehills</t>
  </si>
  <si>
    <t>Stonehills</t>
  </si>
  <si>
    <t>John Gerard</t>
  </si>
  <si>
    <t>Wheely Close</t>
  </si>
  <si>
    <t>Calfditch</t>
  </si>
  <si>
    <t>John Gerrard.</t>
  </si>
  <si>
    <t>Mattocks Hole</t>
  </si>
  <si>
    <t>Pasture &amp; Arable</t>
  </si>
  <si>
    <t>Mill Hill</t>
  </si>
  <si>
    <t>Great Mill</t>
  </si>
  <si>
    <t>Little Mill</t>
  </si>
  <si>
    <t>James Ward Cox</t>
  </si>
  <si>
    <t>Old House Plot</t>
  </si>
  <si>
    <t>Orchard &amp; garden</t>
  </si>
  <si>
    <t>House, shop &amp; garden</t>
  </si>
  <si>
    <t>Lower Broad Mead</t>
  </si>
  <si>
    <t>See note 1</t>
  </si>
  <si>
    <t>Withey Bed</t>
  </si>
  <si>
    <t>Witheys</t>
  </si>
  <si>
    <t>Higher Broad Mead</t>
  </si>
  <si>
    <t>George Chilcott</t>
  </si>
  <si>
    <t>Garden</t>
  </si>
  <si>
    <t>Mill Plot</t>
  </si>
  <si>
    <t>House, Mill, Yard &amp; Orchard</t>
  </si>
  <si>
    <t>Hurdle Mead</t>
  </si>
  <si>
    <t>Brown's Mead</t>
  </si>
  <si>
    <t>Marshes Mead</t>
  </si>
  <si>
    <t>Cotwell</t>
  </si>
  <si>
    <t>Cowleaze</t>
  </si>
  <si>
    <t>Broad Mead Plot</t>
  </si>
  <si>
    <t>Cowleaze Red Mead</t>
  </si>
  <si>
    <t>Conyger Hill</t>
  </si>
  <si>
    <t>Orchard, garden etc</t>
  </si>
  <si>
    <t>Homestead etc</t>
  </si>
  <si>
    <t>Farmhouse, Garden etc</t>
  </si>
  <si>
    <t>Lamb's Plot</t>
  </si>
  <si>
    <t>Horse Close</t>
  </si>
  <si>
    <t>Nine Acres</t>
  </si>
  <si>
    <t>Boars Barrow Hill</t>
  </si>
  <si>
    <t>Four Acres</t>
  </si>
  <si>
    <t>Oaks</t>
  </si>
  <si>
    <t>Great Lize</t>
  </si>
  <si>
    <t>Lize Mead</t>
  </si>
  <si>
    <t>Great Forge</t>
  </si>
  <si>
    <t>Baffylands</t>
  </si>
  <si>
    <t>Long Close</t>
  </si>
  <si>
    <t>North Long Close</t>
  </si>
  <si>
    <t>Lathers Hill</t>
  </si>
  <si>
    <t>Common</t>
  </si>
  <si>
    <t>Pond Close</t>
  </si>
  <si>
    <t>Job Hansford</t>
  </si>
  <si>
    <t>Coles Common</t>
  </si>
  <si>
    <t>Marshes Common</t>
  </si>
  <si>
    <t>Long Crate</t>
  </si>
  <si>
    <t>Arable &amp; Meadow</t>
  </si>
  <si>
    <t>Higher Crate</t>
  </si>
  <si>
    <t>Crate Mead</t>
  </si>
  <si>
    <t>Little Hays End</t>
  </si>
  <si>
    <t>House, yard &amp; garden</t>
  </si>
  <si>
    <t>193a</t>
  </si>
  <si>
    <t>Peter Burbidge</t>
  </si>
  <si>
    <t>Elizabeth Stilby</t>
  </si>
  <si>
    <t>Meeting House Plot</t>
  </si>
  <si>
    <t>William Hansford</t>
  </si>
  <si>
    <t>Richard Hyde</t>
  </si>
  <si>
    <t>John Brown &amp; George Scadden</t>
  </si>
  <si>
    <t>Wreck Plot</t>
  </si>
  <si>
    <t>Great Sheep Acres</t>
  </si>
  <si>
    <t>Robert Swyne</t>
  </si>
  <si>
    <t>House, Mills, Garden &amp; Orchard</t>
  </si>
  <si>
    <t>Mill Pond</t>
  </si>
  <si>
    <t>House, Garden, Orchard &amp; Plot</t>
  </si>
  <si>
    <t>Arable &amp; Orchard</t>
  </si>
  <si>
    <t>Coles Mead</t>
  </si>
  <si>
    <t>Barn,orchard etc</t>
  </si>
  <si>
    <t>Charles Salisbury</t>
  </si>
  <si>
    <t>House, orchard etc</t>
  </si>
  <si>
    <t>Farmhouse, Yard, Garden, Orchard etc</t>
  </si>
  <si>
    <t>220a</t>
  </si>
  <si>
    <t>220b</t>
  </si>
  <si>
    <t>Little Paddock</t>
  </si>
  <si>
    <t>Great Hays End</t>
  </si>
  <si>
    <t>Higher Piece</t>
  </si>
  <si>
    <t>Lower Piece</t>
  </si>
  <si>
    <t>Coombe</t>
  </si>
  <si>
    <t>Hedge Well</t>
  </si>
  <si>
    <t>Butts</t>
  </si>
  <si>
    <t>Four Grounds</t>
  </si>
  <si>
    <t>Chick Coomb</t>
  </si>
  <si>
    <t>Little Green Hills</t>
  </si>
  <si>
    <t>Great Green Hill</t>
  </si>
  <si>
    <t>Gun Close</t>
  </si>
  <si>
    <t>Long Common</t>
  </si>
  <si>
    <t>Long Common Lane</t>
  </si>
  <si>
    <t>Great Pea Lane</t>
  </si>
  <si>
    <t>Little Pea Lane</t>
  </si>
  <si>
    <t>Manaface Coomb</t>
  </si>
  <si>
    <t>Hoopers Hill</t>
  </si>
  <si>
    <t>Green Hill</t>
  </si>
  <si>
    <t>Quarry</t>
  </si>
  <si>
    <t>Barns Door</t>
  </si>
  <si>
    <t>Stoney Head</t>
  </si>
  <si>
    <t>Sutton</t>
  </si>
  <si>
    <t>South Field</t>
  </si>
  <si>
    <t>Great Yeldon</t>
  </si>
  <si>
    <t>Richard Hellaway</t>
  </si>
  <si>
    <t>Plot at Blue Ball</t>
  </si>
  <si>
    <t>Blue Ball Inn, Garden &amp; Orchard</t>
  </si>
  <si>
    <t>Lord Clinton; Executor of the late Lord Rolle</t>
  </si>
  <si>
    <t>Water Mead</t>
  </si>
  <si>
    <t>Copse</t>
  </si>
  <si>
    <t>House, Yard &amp; Garden</t>
  </si>
  <si>
    <t>Seven Acres</t>
  </si>
  <si>
    <t>Fourteen Acres</t>
  </si>
  <si>
    <t>267a</t>
  </si>
  <si>
    <t>Richard Craze</t>
  </si>
  <si>
    <t>James Wallbridge</t>
  </si>
  <si>
    <t>Southerage</t>
  </si>
  <si>
    <t>267b</t>
  </si>
  <si>
    <t>Soil Allotment</t>
  </si>
  <si>
    <t>Benjamin Budden</t>
  </si>
  <si>
    <t>Henry Collins</t>
  </si>
  <si>
    <t>New Common</t>
  </si>
  <si>
    <t>New Mead</t>
  </si>
  <si>
    <t>Lower Flax Lands</t>
  </si>
  <si>
    <t>Middle Flax Lands</t>
  </si>
  <si>
    <t>Higher Flax Lands</t>
  </si>
  <si>
    <t>Seventeen Acres</t>
  </si>
  <si>
    <t>Noiths</t>
  </si>
  <si>
    <t>Coombs Head &amp; Lime Kiln</t>
  </si>
  <si>
    <t>Waste</t>
  </si>
  <si>
    <t>276a</t>
  </si>
  <si>
    <t>John Vallens</t>
  </si>
  <si>
    <t>Thomas Vallens</t>
  </si>
  <si>
    <t>Part Stable Bars</t>
  </si>
  <si>
    <t>277a</t>
  </si>
  <si>
    <t>Long Stable Bars</t>
  </si>
  <si>
    <t>277b</t>
  </si>
  <si>
    <t>Top Stable Bars</t>
  </si>
  <si>
    <t>277c</t>
  </si>
  <si>
    <t>Hollow Stable Bars</t>
  </si>
  <si>
    <t>Harpy Lands</t>
  </si>
  <si>
    <t>Haywards Close</t>
  </si>
  <si>
    <t>Long Lands</t>
  </si>
  <si>
    <t>Bar Close</t>
  </si>
  <si>
    <t>Middletons</t>
  </si>
  <si>
    <t>Knowle Hill</t>
  </si>
  <si>
    <t>Shells</t>
  </si>
  <si>
    <t>Shatcombe</t>
  </si>
  <si>
    <t>Menaface Walls</t>
  </si>
  <si>
    <t>Bank</t>
  </si>
  <si>
    <t>Haywards Hole</t>
  </si>
  <si>
    <t>Walls &amp; Gole</t>
  </si>
  <si>
    <t>Coles Shatcombe</t>
  </si>
  <si>
    <t>Henry Brown</t>
  </si>
  <si>
    <t>Well, Plot &amp; Orchard</t>
  </si>
  <si>
    <t>Spring Mead Orchard</t>
  </si>
  <si>
    <t>Yondover Mead</t>
  </si>
  <si>
    <t>Shatcombe Head</t>
  </si>
  <si>
    <t>Gollops Moor</t>
  </si>
  <si>
    <t>Pasture &amp; Wood</t>
  </si>
  <si>
    <t>Hoopers Mead</t>
  </si>
  <si>
    <t>Charles Marsh</t>
  </si>
  <si>
    <t>John Hansford</t>
  </si>
  <si>
    <t>VOID</t>
  </si>
  <si>
    <t>Robert Hansford</t>
  </si>
  <si>
    <t>George Helliery</t>
  </si>
  <si>
    <t>Fullivers Mead</t>
  </si>
  <si>
    <t>Great Churchway</t>
  </si>
  <si>
    <t>Churchway Brow</t>
  </si>
  <si>
    <t>Beardon</t>
  </si>
  <si>
    <t>Hillway</t>
  </si>
  <si>
    <t>Piscombe</t>
  </si>
  <si>
    <t>Hogs Moor</t>
  </si>
  <si>
    <t>Gradlands</t>
  </si>
  <si>
    <t>Oaklands</t>
  </si>
  <si>
    <t>Gore Acre</t>
  </si>
  <si>
    <t>Whetlands Coppice</t>
  </si>
  <si>
    <t>Plot.</t>
  </si>
  <si>
    <t>Plot</t>
  </si>
  <si>
    <t>Thomas Chick</t>
  </si>
  <si>
    <t>Whetlands Mead</t>
  </si>
  <si>
    <t>332a</t>
  </si>
  <si>
    <t>Moses Hawkins</t>
  </si>
  <si>
    <t>Little Whetlands</t>
  </si>
  <si>
    <t>Whetlands Meadow</t>
  </si>
  <si>
    <t>Quarry Mead</t>
  </si>
  <si>
    <t>Little Coxward</t>
  </si>
  <si>
    <t>Higher Coxward</t>
  </si>
  <si>
    <t>Smokeham Mead</t>
  </si>
  <si>
    <t>Smokeham.</t>
  </si>
  <si>
    <t>Shouthood</t>
  </si>
  <si>
    <t>Henry Honeyburn</t>
  </si>
  <si>
    <t>Bell Hill</t>
  </si>
  <si>
    <t>Bell Plot</t>
  </si>
  <si>
    <t>Sarah Budden</t>
  </si>
  <si>
    <t>Hall Top</t>
  </si>
  <si>
    <t>Gatehood</t>
  </si>
  <si>
    <t>Bell Quarry</t>
  </si>
  <si>
    <t>John Samways</t>
  </si>
  <si>
    <t>Simeon Gale</t>
  </si>
  <si>
    <t>Thomas Hyde</t>
  </si>
  <si>
    <t>Bell Inn &amp; Garden</t>
  </si>
  <si>
    <t>Cratewalls</t>
  </si>
  <si>
    <t>Shipton &amp; Wells</t>
  </si>
  <si>
    <t>Potatoe Plot</t>
  </si>
  <si>
    <t>Crate Walls</t>
  </si>
  <si>
    <t>Wellcome Mead</t>
  </si>
  <si>
    <t>Wellcome.</t>
  </si>
  <si>
    <t>Whetlands Head</t>
  </si>
  <si>
    <t>Great Quarry</t>
  </si>
  <si>
    <t>Great Whetlands</t>
  </si>
  <si>
    <t>Whetlands Heath</t>
  </si>
  <si>
    <t>Great Welcome</t>
  </si>
  <si>
    <t>Robert Grown</t>
  </si>
  <si>
    <t>Whetlands</t>
  </si>
  <si>
    <t>Bellcombe</t>
  </si>
  <si>
    <t>Loder Ground</t>
  </si>
  <si>
    <t>Loder Ground Mead</t>
  </si>
  <si>
    <t>Henry Gerrard</t>
  </si>
  <si>
    <t>Allway Mead</t>
  </si>
  <si>
    <t>Middle Allway</t>
  </si>
  <si>
    <t>Broad Mead.</t>
  </si>
  <si>
    <t>Broad Mead</t>
  </si>
  <si>
    <t>Executor of Henry Legg Deceased &amp; Trustee William Pope</t>
  </si>
  <si>
    <t>Mistress Mead</t>
  </si>
  <si>
    <t>Chinese Ground</t>
  </si>
  <si>
    <t>Two Acres</t>
  </si>
  <si>
    <t>Middle Ground</t>
  </si>
  <si>
    <t>Ten Acres</t>
  </si>
  <si>
    <t>Ten Acres Lawn</t>
  </si>
  <si>
    <t>Henry Budden</t>
  </si>
  <si>
    <t>Poor Lawn</t>
  </si>
  <si>
    <t>Half Acre</t>
  </si>
  <si>
    <t>Matthew Budden</t>
  </si>
  <si>
    <t>Quarry Lawns</t>
  </si>
  <si>
    <t>Yard Lawn</t>
  </si>
  <si>
    <t>North Acre</t>
  </si>
  <si>
    <t>Pondomer Lawn</t>
  </si>
  <si>
    <t>Lawn</t>
  </si>
  <si>
    <t>Great Lawn</t>
  </si>
  <si>
    <t>Nicholas Lawn</t>
  </si>
  <si>
    <t>Aller Bottom</t>
  </si>
  <si>
    <t>North Lawn</t>
  </si>
  <si>
    <t>John Bishop</t>
  </si>
  <si>
    <t>Little Barn Ground</t>
  </si>
  <si>
    <t>Marabone Park</t>
  </si>
  <si>
    <t>Allway.</t>
  </si>
  <si>
    <t>Thomas Thorner</t>
  </si>
  <si>
    <t>Longlands</t>
  </si>
  <si>
    <t>Butterwells</t>
  </si>
  <si>
    <t>Loders Hill</t>
  </si>
  <si>
    <t>Spring Plot</t>
  </si>
  <si>
    <t>Churchway.</t>
  </si>
  <si>
    <t>Higher Churchway</t>
  </si>
  <si>
    <t>Knights Hill</t>
  </si>
  <si>
    <t>Gollops Hill</t>
  </si>
  <si>
    <t>Hights Hill</t>
  </si>
  <si>
    <t>Shaftesbury</t>
  </si>
  <si>
    <t>Gollops Mead</t>
  </si>
  <si>
    <t>Thomas Gerrard</t>
  </si>
  <si>
    <t>Mary Virtue Hansford</t>
  </si>
  <si>
    <t>Shatcombe Orchard</t>
  </si>
  <si>
    <t>John Knight</t>
  </si>
  <si>
    <t>Elizabeth Bartlett</t>
  </si>
  <si>
    <t>Robert Warren</t>
  </si>
  <si>
    <t>House &amp; garden plot</t>
  </si>
  <si>
    <t>Charles Crabb</t>
  </si>
  <si>
    <t>House &amp; garden</t>
  </si>
  <si>
    <t>Gollops Orchard</t>
  </si>
  <si>
    <t>House, Yard, Garden etc</t>
  </si>
  <si>
    <t>450a</t>
  </si>
  <si>
    <t>John Crabb</t>
  </si>
  <si>
    <t>Ann Brown</t>
  </si>
  <si>
    <t>John Brown.</t>
  </si>
  <si>
    <t>House &amp; Yard</t>
  </si>
  <si>
    <t>455a</t>
  </si>
  <si>
    <t>Cullicraft</t>
  </si>
  <si>
    <t>Richard Knight</t>
  </si>
  <si>
    <t>George Hansford</t>
  </si>
  <si>
    <t>House, Yard, Garden &amp; Orchard</t>
  </si>
  <si>
    <t>William Vallens</t>
  </si>
  <si>
    <t>Robert Crabb &amp; Thomas Matthews</t>
  </si>
  <si>
    <t>Thomas Board</t>
  </si>
  <si>
    <t>John Crode</t>
  </si>
  <si>
    <t>Lower Mead</t>
  </si>
  <si>
    <t>(bracketed with 464)</t>
  </si>
  <si>
    <t>Houses, gardens &amp; orchard</t>
  </si>
  <si>
    <t>Thomas North</t>
  </si>
  <si>
    <t>Bridge Acre</t>
  </si>
  <si>
    <t>Crop Lawns</t>
  </si>
  <si>
    <t>Hanscombe</t>
  </si>
  <si>
    <t>Hither Ground</t>
  </si>
  <si>
    <t>Arable &amp; witheys</t>
  </si>
  <si>
    <t>Barn ground, barn etc</t>
  </si>
  <si>
    <t>Under Hill</t>
  </si>
  <si>
    <t>Back Brow</t>
  </si>
  <si>
    <t>Three Yards</t>
  </si>
  <si>
    <t>Acre</t>
  </si>
  <si>
    <t>Acre &amp; Half</t>
  </si>
  <si>
    <t>Five Yards</t>
  </si>
  <si>
    <t>Hanscombe Piece</t>
  </si>
  <si>
    <t>Elizabeth Budden</t>
  </si>
  <si>
    <t>Garden, Plot</t>
  </si>
  <si>
    <t>Samuel Cleal</t>
  </si>
  <si>
    <t>495a</t>
  </si>
  <si>
    <t>Idey Hays</t>
  </si>
  <si>
    <t>Harply Lawn &amp; Kiln</t>
  </si>
  <si>
    <t>Ivy Hill</t>
  </si>
  <si>
    <t>Upton</t>
  </si>
  <si>
    <t>Moor Mead</t>
  </si>
  <si>
    <t>Thomas North Esq</t>
  </si>
  <si>
    <t>Mansion House, Yard, Lawn etc</t>
  </si>
  <si>
    <t>Orchard &amp; Pond</t>
  </si>
  <si>
    <t>House, Buildings, Yard, Garden etc</t>
  </si>
  <si>
    <t>Long Bridge Acre</t>
  </si>
  <si>
    <t>Coopice</t>
  </si>
  <si>
    <t>Buddens Orchard</t>
  </si>
  <si>
    <t>John Hyde</t>
  </si>
  <si>
    <t>John Brown</t>
  </si>
  <si>
    <t>James Clark</t>
  </si>
  <si>
    <t>Garden, Plot &amp; School</t>
  </si>
  <si>
    <t>Stephen Crabb.</t>
  </si>
  <si>
    <t>Barn, Barton &amp; Orchard</t>
  </si>
  <si>
    <t>William Munden</t>
  </si>
  <si>
    <t>Mark Budden &amp; Job Hansford</t>
  </si>
  <si>
    <t>Wesleyan Chapel</t>
  </si>
  <si>
    <t>Sarah Hayward</t>
  </si>
  <si>
    <t>Happy Knowle</t>
  </si>
  <si>
    <t>Drayaway Lawns</t>
  </si>
  <si>
    <t>Home Mead</t>
  </si>
  <si>
    <t>Higher Mead</t>
  </si>
  <si>
    <t>Behind Hays</t>
  </si>
  <si>
    <t>Weathercock</t>
  </si>
  <si>
    <t>Stables &amp; Plantation</t>
  </si>
  <si>
    <t>Heaven Bottom</t>
  </si>
  <si>
    <t>House, garden &amp; plot</t>
  </si>
  <si>
    <t>Batch</t>
  </si>
  <si>
    <t>House &amp; Water Cleeves Plot</t>
  </si>
  <si>
    <t>East Field</t>
  </si>
  <si>
    <t>Middle Field</t>
  </si>
  <si>
    <t>558a</t>
  </si>
  <si>
    <t>Samuel Bowden Gundry</t>
  </si>
  <si>
    <t>Richard Gale &amp; Robert Gale</t>
  </si>
  <si>
    <t>558b</t>
  </si>
  <si>
    <t>558c</t>
  </si>
  <si>
    <t>Part Middle Field</t>
  </si>
  <si>
    <t>Crodes Hill</t>
  </si>
  <si>
    <t>Crate Cliff</t>
  </si>
  <si>
    <t>Crate Bottom</t>
  </si>
  <si>
    <t>Hydes House, plot etc</t>
  </si>
  <si>
    <t>Coxes Mead</t>
  </si>
  <si>
    <t>Row Acre</t>
  </si>
  <si>
    <t>Blue Walls</t>
  </si>
  <si>
    <t>Stable Bars</t>
  </si>
  <si>
    <t>James Walbridge</t>
  </si>
  <si>
    <t>Penny Wills</t>
  </si>
  <si>
    <t>Pease Barrow</t>
  </si>
  <si>
    <t>Vallens Mead</t>
  </si>
  <si>
    <t>572a</t>
  </si>
  <si>
    <t>Combe Bottom</t>
  </si>
  <si>
    <t>572b</t>
  </si>
  <si>
    <t>Chisselcombe</t>
  </si>
  <si>
    <t>573a</t>
  </si>
  <si>
    <t>Parish Quarry</t>
  </si>
  <si>
    <t>Billy Field</t>
  </si>
  <si>
    <t>George Bishop</t>
  </si>
  <si>
    <t>Bishop's Ground</t>
  </si>
  <si>
    <t>Gribb Bottom</t>
  </si>
  <si>
    <t>Lower Common</t>
  </si>
  <si>
    <t>Routh Common</t>
  </si>
  <si>
    <t>Parish Officers of Loders</t>
  </si>
  <si>
    <t>Poor Allotment</t>
  </si>
  <si>
    <t>Little Common</t>
  </si>
  <si>
    <t>Top Common</t>
  </si>
  <si>
    <t>Middle Common</t>
  </si>
  <si>
    <t>Ridgey Common</t>
  </si>
  <si>
    <t>587a</t>
  </si>
  <si>
    <t>Lower Ridgey Common</t>
  </si>
  <si>
    <t>Richard Gale</t>
  </si>
  <si>
    <t>Top Rookham</t>
  </si>
  <si>
    <t>Five Acres</t>
  </si>
  <si>
    <t>Rookham Copse</t>
  </si>
  <si>
    <t>Colt House Ground</t>
  </si>
  <si>
    <t>Higher Rookhams</t>
  </si>
  <si>
    <t>William Walden</t>
  </si>
  <si>
    <t>Rookham's Mead</t>
  </si>
  <si>
    <t>Coxes Rookhams</t>
  </si>
  <si>
    <t>Mary Grace Strong &amp; Elizabeth Strong</t>
  </si>
  <si>
    <t>Benjamin Bishop</t>
  </si>
  <si>
    <t>Bunkers Hill</t>
  </si>
  <si>
    <t>House, Yard etc</t>
  </si>
  <si>
    <t>James Burt</t>
  </si>
  <si>
    <t>Thomas Burt</t>
  </si>
  <si>
    <t>Trenchards Ground</t>
  </si>
  <si>
    <t>Higher Lisles Hill</t>
  </si>
  <si>
    <t>Lower Lisles Hill</t>
  </si>
  <si>
    <t>Richard Conway &amp; Edmund Hounsell</t>
  </si>
  <si>
    <t>Richard Conway</t>
  </si>
  <si>
    <t>Cut Nose</t>
  </si>
  <si>
    <t>Sarah Stone</t>
  </si>
  <si>
    <t>Folley Mead</t>
  </si>
  <si>
    <t>Nicks Mead</t>
  </si>
  <si>
    <t>Daisy Field</t>
  </si>
  <si>
    <t>Pond Ground</t>
  </si>
  <si>
    <t>Little Cut Nose</t>
  </si>
  <si>
    <t>Henry Hill &amp; Meloney Hill</t>
  </si>
  <si>
    <t>Julies Hill</t>
  </si>
  <si>
    <t>Three Corners</t>
  </si>
  <si>
    <t>Great Hazel Grove</t>
  </si>
  <si>
    <t>Hawkers Grove</t>
  </si>
  <si>
    <t>Travellers Rest Inn, Garden &amp; Orchard</t>
  </si>
  <si>
    <t>Bulls Close</t>
  </si>
  <si>
    <t>Long Ground</t>
  </si>
  <si>
    <t>Fancy Orchard</t>
  </si>
  <si>
    <t>Great Mead</t>
  </si>
  <si>
    <t>Matthew Gill</t>
  </si>
  <si>
    <t>Vinney Cross Close &amp; House</t>
  </si>
  <si>
    <t>Great Callington</t>
  </si>
  <si>
    <t>Absalom Chick</t>
  </si>
  <si>
    <t>Callington Hill</t>
  </si>
  <si>
    <t>Way Acre</t>
  </si>
  <si>
    <t>Wood</t>
  </si>
  <si>
    <t>Callington House, Yard, Garden etc</t>
  </si>
  <si>
    <t>Hen Acre</t>
  </si>
  <si>
    <t>Little Browns Mead</t>
  </si>
  <si>
    <t>Matravers Close</t>
  </si>
  <si>
    <t>Thirds</t>
  </si>
  <si>
    <t>Long Mead</t>
  </si>
  <si>
    <t>Great Browns Mead</t>
  </si>
  <si>
    <t>Little Marsh</t>
  </si>
  <si>
    <t>Marsh Orchard</t>
  </si>
  <si>
    <t>Joseph Traverse</t>
  </si>
  <si>
    <t>John Hansford sen</t>
  </si>
  <si>
    <t>Little Newfoundland</t>
  </si>
  <si>
    <t>Benjamin Crabb</t>
  </si>
  <si>
    <t>Newfoundland</t>
  </si>
  <si>
    <t>Great Cowleaze</t>
  </si>
  <si>
    <t>Clover Gribb</t>
  </si>
  <si>
    <t>John Hansford jun</t>
  </si>
  <si>
    <t>Middle Newfoundland</t>
  </si>
  <si>
    <t>Higher Newfoundland</t>
  </si>
  <si>
    <t>655a</t>
  </si>
  <si>
    <t>Newfoundland Plot</t>
  </si>
  <si>
    <t>Long Marsh</t>
  </si>
  <si>
    <t>Top Marsh</t>
  </si>
  <si>
    <t>Three Corner Marsh</t>
  </si>
  <si>
    <t>Marsh Lane</t>
  </si>
  <si>
    <t>Higher Locks Mead</t>
  </si>
  <si>
    <t>Lower Locks Mead</t>
  </si>
  <si>
    <t>661a</t>
  </si>
  <si>
    <t>Folley Lane</t>
  </si>
  <si>
    <t>661b</t>
  </si>
  <si>
    <t>Grandfathers Mead</t>
  </si>
  <si>
    <t>Little Matraverse Mead</t>
  </si>
  <si>
    <t>Three Corner Mead</t>
  </si>
  <si>
    <t>Elizabeth Hansford</t>
  </si>
  <si>
    <t>Pound Mead</t>
  </si>
  <si>
    <t>Martha Marsh</t>
  </si>
  <si>
    <t>Pond Mead</t>
  </si>
  <si>
    <t>Joseph Crabb</t>
  </si>
  <si>
    <t>Benjamin Dunn</t>
  </si>
  <si>
    <t>House, Yard. Buildings, Orchard etc</t>
  </si>
  <si>
    <t>Franks Orchard</t>
  </si>
  <si>
    <t>Orchard Plot</t>
  </si>
  <si>
    <t>Orchard &amp; Pasture</t>
  </si>
  <si>
    <t>Homestead, garden etc</t>
  </si>
  <si>
    <t>690a</t>
  </si>
  <si>
    <t>Pear Tree Lawn</t>
  </si>
  <si>
    <t>690b</t>
  </si>
  <si>
    <t>Nine Yards</t>
  </si>
  <si>
    <t>West Mead Lawn</t>
  </si>
  <si>
    <t>Little Yard</t>
  </si>
  <si>
    <t>West Mead.</t>
  </si>
  <si>
    <t>Coppice Mead</t>
  </si>
  <si>
    <t>Little Coppice Mead</t>
  </si>
  <si>
    <t>Meadow &amp; Wood</t>
  </si>
  <si>
    <t>Stall Close Mead</t>
  </si>
  <si>
    <t>Pit Lawns</t>
  </si>
  <si>
    <t>Summer Ash Lane &amp; Common</t>
  </si>
  <si>
    <t>Maggoty Plot</t>
  </si>
  <si>
    <t>Milking Barton</t>
  </si>
  <si>
    <t>Drinking Plot</t>
  </si>
  <si>
    <t>Pendover Barton</t>
  </si>
  <si>
    <t>Pendover Plot</t>
  </si>
  <si>
    <t>Weir Plot</t>
  </si>
  <si>
    <t>East Mead</t>
  </si>
  <si>
    <t>Heel Tap</t>
  </si>
  <si>
    <t>Bottom Mead</t>
  </si>
  <si>
    <t>Eleven Acres</t>
  </si>
  <si>
    <t>Yonder Rough Ground</t>
  </si>
  <si>
    <t>Pendover Ground</t>
  </si>
  <si>
    <t>Pendover Field</t>
  </si>
  <si>
    <t>First Ground</t>
  </si>
  <si>
    <t>Shade Bush</t>
  </si>
  <si>
    <t>Years Hill</t>
  </si>
  <si>
    <t>Winn Hills</t>
  </si>
  <si>
    <t>Twelve Acres</t>
  </si>
  <si>
    <t>Great Leaze</t>
  </si>
  <si>
    <t>Rushy Bottom</t>
  </si>
  <si>
    <t>Holme Bush</t>
  </si>
  <si>
    <t>Square Close</t>
  </si>
  <si>
    <t>Yonder Horse Close</t>
  </si>
  <si>
    <t>Furzey Ground</t>
  </si>
  <si>
    <t>Ridge.</t>
  </si>
  <si>
    <t>Ridge</t>
  </si>
  <si>
    <t>Lower Ridge.</t>
  </si>
  <si>
    <t>Little Ground</t>
  </si>
  <si>
    <t>Six Acres</t>
  </si>
  <si>
    <t>Ridge Brow Plantation</t>
  </si>
  <si>
    <t>Roads, water &amp; waste</t>
  </si>
  <si>
    <t>Note 1</t>
  </si>
  <si>
    <t>Plot 147</t>
  </si>
  <si>
    <t>The share of 2 acres in 147 belong to the vicar for the time being</t>
  </si>
  <si>
    <t>Map</t>
  </si>
  <si>
    <t>Y</t>
  </si>
  <si>
    <t>acres</t>
  </si>
  <si>
    <t>land use code</t>
  </si>
  <si>
    <t>H</t>
  </si>
  <si>
    <t>W</t>
  </si>
  <si>
    <t>M</t>
  </si>
  <si>
    <t>X</t>
  </si>
  <si>
    <t>O</t>
  </si>
  <si>
    <t>G</t>
  </si>
  <si>
    <t>Z</t>
  </si>
  <si>
    <t>LAND USE</t>
  </si>
  <si>
    <t>TOTAL</t>
  </si>
  <si>
    <t>R/4</t>
  </si>
  <si>
    <t>P/160</t>
  </si>
  <si>
    <t>GR TOTAL</t>
  </si>
  <si>
    <t>%</t>
  </si>
  <si>
    <t>Woodland</t>
  </si>
  <si>
    <t>Other</t>
  </si>
  <si>
    <t>Total</t>
  </si>
  <si>
    <t>M H Nepean</t>
  </si>
  <si>
    <t>Execs of H Legg</t>
  </si>
  <si>
    <t>S B Gundry</t>
  </si>
  <si>
    <t>S Stone</t>
  </si>
  <si>
    <t>R Craze</t>
  </si>
  <si>
    <t>H Budden</t>
  </si>
  <si>
    <t>everyone else</t>
  </si>
  <si>
    <t>Average plot size</t>
  </si>
  <si>
    <t>AVERAGE PLOT SIZES</t>
  </si>
  <si>
    <t>Housing</t>
  </si>
  <si>
    <t>SUMMARY OF OCCUPIERS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</si>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</sst>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</font>
    <font>
      <strike/>
      <sz val="10"/>
      <color indexed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shrinkToFit="1"/>
    </xf>
    <xf numFmtId="0" fontId="6" fillId="0" borderId="0" xfId="0" applyFont="1"/>
    <xf numFmtId="0" fontId="7" fillId="0" borderId="0" xfId="0" applyFont="1"/>
    <xf numFmtId="164" fontId="0" fillId="0" borderId="0" xfId="0" applyNumberFormat="1"/>
    <xf numFmtId="2" fontId="0" fillId="0" borderId="0" xfId="0" applyNumberForma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726797787751441"/>
          <c:y val="0.23598916646944859"/>
          <c:w val="0.40549661059991043"/>
          <c:h val="0.5303914929560873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74-4D80-8043-0D428BDE49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74-4D80-8043-0D428BDE49D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74-4D80-8043-0D428BDE49D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74-4D80-8043-0D428BDE49D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74-4D80-8043-0D428BDE49D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E74-4D80-8043-0D428BDE49D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74-4D80-8043-0D428BDE49D7}"/>
              </c:ext>
            </c:extLst>
          </c:dPt>
          <c:dLbls>
            <c:dLbl>
              <c:idx val="0"/>
              <c:layout>
                <c:manualLayout>
                  <c:x val="5.4006370738304166E-2"/>
                  <c:y val="-0.1064658581291456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74-4D80-8043-0D428BDE49D7}"/>
                </c:ext>
              </c:extLst>
            </c:dLbl>
            <c:dLbl>
              <c:idx val="1"/>
              <c:layout>
                <c:manualLayout>
                  <c:x val="0.24483051072897877"/>
                  <c:y val="-1.858651757732532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74-4D80-8043-0D428BDE49D7}"/>
                </c:ext>
              </c:extLst>
            </c:dLbl>
            <c:dLbl>
              <c:idx val="2"/>
              <c:layout>
                <c:manualLayout>
                  <c:x val="8.8905310505792812E-2"/>
                  <c:y val="5.994486802521148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74-4D80-8043-0D428BDE49D7}"/>
                </c:ext>
              </c:extLst>
            </c:dLbl>
            <c:dLbl>
              <c:idx val="3"/>
              <c:layout>
                <c:manualLayout>
                  <c:x val="-5.1041643542319937E-2"/>
                  <c:y val="7.250089719379970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74-4D80-8043-0D428BDE49D7}"/>
                </c:ext>
              </c:extLst>
            </c:dLbl>
            <c:dLbl>
              <c:idx val="4"/>
              <c:layout>
                <c:manualLayout>
                  <c:x val="-5.647697501473109E-2"/>
                  <c:y val="3.360994267543682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74-4D80-8043-0D428BDE49D7}"/>
                </c:ext>
              </c:extLst>
            </c:dLbl>
            <c:dLbl>
              <c:idx val="5"/>
              <c:layout>
                <c:manualLayout>
                  <c:x val="-5.9338596129444976E-2"/>
                  <c:y val="-6.21406857233143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74-4D80-8043-0D428BDE49D7}"/>
                </c:ext>
              </c:extLst>
            </c:dLbl>
            <c:dLbl>
              <c:idx val="6"/>
              <c:layout>
                <c:manualLayout>
                  <c:x val="-1.2526880956649222E-2"/>
                  <c:y val="-5.190423687675427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74-4D80-8043-0D428BDE49D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Ownership!$B$473:$B$479</c:f>
              <c:strCache>
                <c:ptCount val="7"/>
                <c:pt idx="0">
                  <c:v>M H Nepean</c:v>
                </c:pt>
                <c:pt idx="1">
                  <c:v>Execs of H Legg</c:v>
                </c:pt>
                <c:pt idx="2">
                  <c:v>H Budden</c:v>
                </c:pt>
                <c:pt idx="3">
                  <c:v>R Craze</c:v>
                </c:pt>
                <c:pt idx="4">
                  <c:v>S B Gundry</c:v>
                </c:pt>
                <c:pt idx="5">
                  <c:v>S Stone</c:v>
                </c:pt>
                <c:pt idx="6">
                  <c:v>everyone else</c:v>
                </c:pt>
              </c:strCache>
            </c:strRef>
          </c:cat>
          <c:val>
            <c:numRef>
              <c:f>Ownership!$C$473:$C$479</c:f>
              <c:numCache>
                <c:formatCode>0.00</c:formatCode>
                <c:ptCount val="7"/>
                <c:pt idx="0">
                  <c:v>49.049385191125374</c:v>
                </c:pt>
                <c:pt idx="1">
                  <c:v>2.8125835338144882</c:v>
                </c:pt>
                <c:pt idx="2">
                  <c:v>4.0917646796756664</c:v>
                </c:pt>
                <c:pt idx="3">
                  <c:v>4.1669451127149602</c:v>
                </c:pt>
                <c:pt idx="4">
                  <c:v>5.2172436068787311</c:v>
                </c:pt>
                <c:pt idx="5">
                  <c:v>4.4431635926222937</c:v>
                </c:pt>
                <c:pt idx="6">
                  <c:v>30.218910000000001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74-4D80-8043-0D428BDE49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287672468623586E-2"/>
          <c:y val="3.9720948811689361E-2"/>
          <c:w val="0.93164614032643589"/>
          <c:h val="0.6846022354014696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8964872993956789E-3"/>
                  <c:y val="-1.92193467867356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EF-418E-B208-7A722D716302}"/>
                </c:ext>
              </c:extLst>
            </c:dLbl>
            <c:dLbl>
              <c:idx val="1"/>
              <c:layout>
                <c:manualLayout>
                  <c:x val="6.3325567079324241E-3"/>
                  <c:y val="-2.5347071293341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EF-418E-B208-7A722D716302}"/>
                </c:ext>
              </c:extLst>
            </c:dLbl>
            <c:dLbl>
              <c:idx val="2"/>
              <c:layout>
                <c:manualLayout>
                  <c:x val="6.3264093965068047E-3"/>
                  <c:y val="-4.124370382631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EF-418E-B208-7A722D716302}"/>
                </c:ext>
              </c:extLst>
            </c:dLbl>
            <c:dLbl>
              <c:idx val="3"/>
              <c:layout>
                <c:manualLayout>
                  <c:x val="6.9862230560895355E-3"/>
                  <c:y val="-3.544335368491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EF-418E-B208-7A722D716302}"/>
                </c:ext>
              </c:extLst>
            </c:dLbl>
            <c:dLbl>
              <c:idx val="4"/>
              <c:layout>
                <c:manualLayout>
                  <c:x val="7.6460367156721554E-3"/>
                  <c:y val="-4.23677655866965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EF-418E-B208-7A722D716302}"/>
                </c:ext>
              </c:extLst>
            </c:dLbl>
            <c:dLbl>
              <c:idx val="5"/>
              <c:layout>
                <c:manualLayout>
                  <c:x val="8.3058503752546642E-3"/>
                  <c:y val="-9.48488612823122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EF-418E-B208-7A722D716302}"/>
                </c:ext>
              </c:extLst>
            </c:dLbl>
            <c:dLbl>
              <c:idx val="6"/>
              <c:layout>
                <c:manualLayout>
                  <c:x val="9.8537919093143467E-3"/>
                  <c:y val="-0.1164692895698978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EF-418E-B208-7A722D716302}"/>
                </c:ext>
              </c:extLst>
            </c:dLbl>
            <c:dLbl>
              <c:idx val="7"/>
              <c:layout>
                <c:manualLayout>
                  <c:x val="7.8492219454658896E-3"/>
                  <c:y val="-0.1871801256982942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EF-418E-B208-7A722D716302}"/>
                </c:ext>
              </c:extLst>
            </c:dLbl>
            <c:dLbl>
              <c:idx val="8"/>
              <c:layout>
                <c:manualLayout>
                  <c:x val="1.1173419228479697E-2"/>
                  <c:y val="-0.194638208374143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EF-418E-B208-7A722D716302}"/>
                </c:ext>
              </c:extLst>
            </c:dLbl>
            <c:dLbl>
              <c:idx val="9"/>
              <c:layout>
                <c:manualLayout>
                  <c:x val="8.2807213901541221E-3"/>
                  <c:y val="-0.1969961982133963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F-418E-B208-7A722D7163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occupiers!$D$526:$D$535</c:f>
              <c:strCache>
                <c:ptCount val="10"/>
                <c:pt idx="0">
                  <c:v>Robert Gale</c:v>
                </c:pt>
                <c:pt idx="1">
                  <c:v>John Major</c:v>
                </c:pt>
                <c:pt idx="2">
                  <c:v>Henry Gerard</c:v>
                </c:pt>
                <c:pt idx="3">
                  <c:v>James Walbridge</c:v>
                </c:pt>
                <c:pt idx="4">
                  <c:v>John Hopkins</c:v>
                </c:pt>
                <c:pt idx="5">
                  <c:v>Richard Gale &amp; Robert Gale</c:v>
                </c:pt>
                <c:pt idx="6">
                  <c:v>Henry Collins</c:v>
                </c:pt>
                <c:pt idx="7">
                  <c:v>Matthew Budden</c:v>
                </c:pt>
                <c:pt idx="8">
                  <c:v>John Gundry</c:v>
                </c:pt>
                <c:pt idx="9">
                  <c:v>Job Hansford</c:v>
                </c:pt>
              </c:strCache>
            </c:strRef>
          </c:cat>
          <c:val>
            <c:numRef>
              <c:f>occupiers!$E$526:$E$535</c:f>
              <c:numCache>
                <c:formatCode>0.0</c:formatCode>
                <c:ptCount val="10"/>
                <c:pt idx="0">
                  <c:v>15.136884077341175</c:v>
                </c:pt>
                <c:pt idx="1">
                  <c:v>10.431145861177939</c:v>
                </c:pt>
                <c:pt idx="2">
                  <c:v>8.2882250735097571</c:v>
                </c:pt>
                <c:pt idx="3">
                  <c:v>7.9579880602334496</c:v>
                </c:pt>
                <c:pt idx="4">
                  <c:v>7.7806179274703737</c:v>
                </c:pt>
                <c:pt idx="5">
                  <c:v>6.3764145059253323</c:v>
                </c:pt>
                <c:pt idx="6">
                  <c:v>5.8225853158691976</c:v>
                </c:pt>
                <c:pt idx="7">
                  <c:v>3.8915619709525084</c:v>
                </c:pt>
                <c:pt idx="8">
                  <c:v>3.5808161810567585</c:v>
                </c:pt>
                <c:pt idx="9">
                  <c:v>3.5802592889601712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EF-418E-B208-7A722D716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456447"/>
        <c:axId val="1"/>
        <c:axId val="0"/>
      </c:bar3DChart>
      <c:catAx>
        <c:axId val="4445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564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726797787751441"/>
          <c:y val="0.23598916646944859"/>
          <c:w val="0.40549661059991043"/>
          <c:h val="0.5303914929560873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3F-403D-9493-647CCB9B84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3F-403D-9493-647CCB9B84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73F-403D-9493-647CCB9B848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3F-403D-9493-647CCB9B848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73F-403D-9493-647CCB9B848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3F-403D-9493-647CCB9B8483}"/>
              </c:ext>
            </c:extLst>
          </c:dPt>
          <c:dLbls>
            <c:dLbl>
              <c:idx val="0"/>
              <c:layout>
                <c:manualLayout>
                  <c:x val="9.694238840773417E-2"/>
                  <c:y val="3.466164657547043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3F-403D-9493-647CCB9B8483}"/>
                </c:ext>
              </c:extLst>
            </c:dLbl>
            <c:dLbl>
              <c:idx val="1"/>
              <c:layout>
                <c:manualLayout>
                  <c:x val="-9.8658052043925443E-2"/>
                  <c:y val="5.392165641041502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3F-403D-9493-647CCB9B8483}"/>
                </c:ext>
              </c:extLst>
            </c:dLbl>
            <c:dLbl>
              <c:idx val="2"/>
              <c:layout>
                <c:manualLayout>
                  <c:x val="-3.6095179177427106E-2"/>
                  <c:y val="-7.599064969298832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3F-403D-9493-647CCB9B8483}"/>
                </c:ext>
              </c:extLst>
            </c:dLbl>
            <c:dLbl>
              <c:idx val="3"/>
              <c:layout>
                <c:manualLayout>
                  <c:x val="-0.10095609847599341"/>
                  <c:y val="-0.1288484585683236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3F-403D-9493-647CCB9B8483}"/>
                </c:ext>
              </c:extLst>
            </c:dLbl>
            <c:dLbl>
              <c:idx val="4"/>
              <c:layout>
                <c:manualLayout>
                  <c:x val="5.6896285752011E-2"/>
                  <c:y val="-0.1288095131686786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3F-403D-9493-647CCB9B8483}"/>
                </c:ext>
              </c:extLst>
            </c:dLbl>
            <c:dLbl>
              <c:idx val="5"/>
              <c:layout>
                <c:manualLayout>
                  <c:x val="0.1065950250896327"/>
                  <c:y val="-3.293618628505323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3F-403D-9493-647CCB9B848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 use'!$B$769:$B$774</c:f>
              <c:strCache>
                <c:ptCount val="6"/>
                <c:pt idx="0">
                  <c:v>Arable</c:v>
                </c:pt>
                <c:pt idx="1">
                  <c:v>Pasture</c:v>
                </c:pt>
                <c:pt idx="2">
                  <c:v>Meadow</c:v>
                </c:pt>
                <c:pt idx="3">
                  <c:v>Woodland</c:v>
                </c:pt>
                <c:pt idx="4">
                  <c:v>Orchard</c:v>
                </c:pt>
                <c:pt idx="5">
                  <c:v>Other</c:v>
                </c:pt>
              </c:strCache>
            </c:strRef>
          </c:cat>
          <c:val>
            <c:numRef>
              <c:f>'land use'!$C$769:$C$774</c:f>
              <c:numCache>
                <c:formatCode>General</c:formatCode>
                <c:ptCount val="6"/>
                <c:pt idx="0">
                  <c:v>50.9</c:v>
                </c:pt>
                <c:pt idx="1">
                  <c:v>23.5</c:v>
                </c:pt>
                <c:pt idx="2">
                  <c:v>17.899999999999999</c:v>
                </c:pt>
                <c:pt idx="3">
                  <c:v>1.9</c:v>
                </c:pt>
                <c:pt idx="4">
                  <c:v>1.5</c:v>
                </c:pt>
                <c:pt idx="5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3F-403D-9493-647CCB9B84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7620531119679066E-2"/>
          <c:y val="3.9628378664376185E-2"/>
          <c:w val="0.93053091890616124"/>
          <c:h val="0.8391891952456133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947402548042356E-2"/>
                  <c:y val="-3.73288021764807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37-49D9-B13A-F7457E60DB12}"/>
                </c:ext>
              </c:extLst>
            </c:dLbl>
            <c:dLbl>
              <c:idx val="1"/>
              <c:layout>
                <c:manualLayout>
                  <c:x val="1.2893728266818838E-2"/>
                  <c:y val="-8.44863783831445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37-49D9-B13A-F7457E60DB12}"/>
                </c:ext>
              </c:extLst>
            </c:dLbl>
            <c:dLbl>
              <c:idx val="2"/>
              <c:layout>
                <c:manualLayout>
                  <c:x val="1.2265971222369387E-2"/>
                  <c:y val="-4.17481245286954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37-49D9-B13A-F7457E60DB12}"/>
                </c:ext>
              </c:extLst>
            </c:dLbl>
            <c:dLbl>
              <c:idx val="3"/>
              <c:layout>
                <c:manualLayout>
                  <c:x val="1.4212296941145786E-2"/>
                  <c:y val="-5.79077879354831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37-49D9-B13A-F7457E60DB12}"/>
                </c:ext>
              </c:extLst>
            </c:dLbl>
            <c:dLbl>
              <c:idx val="4"/>
              <c:layout>
                <c:manualLayout>
                  <c:x val="1.7445664041535247E-2"/>
                  <c:y val="-5.37332817328534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37-49D9-B13A-F7457E60DB12}"/>
                </c:ext>
              </c:extLst>
            </c:dLbl>
            <c:dLbl>
              <c:idx val="5"/>
              <c:layout>
                <c:manualLayout>
                  <c:x val="1.8105117276505545E-2"/>
                  <c:y val="-4.47800357324920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37-49D9-B13A-F7457E60DB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'land use'!$A$797:$A$802</c:f>
              <c:strCache>
                <c:ptCount val="6"/>
                <c:pt idx="0">
                  <c:v>Pasture</c:v>
                </c:pt>
                <c:pt idx="1">
                  <c:v>Arable</c:v>
                </c:pt>
                <c:pt idx="2">
                  <c:v>Meadow</c:v>
                </c:pt>
                <c:pt idx="3">
                  <c:v>Woodland</c:v>
                </c:pt>
                <c:pt idx="4">
                  <c:v>Orchard</c:v>
                </c:pt>
                <c:pt idx="5">
                  <c:v>Housing</c:v>
                </c:pt>
              </c:strCache>
            </c:strRef>
          </c:cat>
          <c:val>
            <c:numRef>
              <c:f>'land use'!$B$797:$B$802</c:f>
              <c:numCache>
                <c:formatCode>General</c:formatCode>
                <c:ptCount val="6"/>
                <c:pt idx="0">
                  <c:v>5.55</c:v>
                </c:pt>
                <c:pt idx="1">
                  <c:v>3.76</c:v>
                </c:pt>
                <c:pt idx="2">
                  <c:v>3.49</c:v>
                </c:pt>
                <c:pt idx="3">
                  <c:v>1.19</c:v>
                </c:pt>
                <c:pt idx="4">
                  <c:v>0.91</c:v>
                </c:pt>
                <c:pt idx="5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37-49D9-B13A-F7457E60DB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458111"/>
        <c:axId val="1"/>
        <c:axId val="0"/>
      </c:bar3DChart>
      <c:catAx>
        <c:axId val="44458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581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468</xdr:row>
      <xdr:rowOff>160020</xdr:rowOff>
    </xdr:from>
    <xdr:to>
      <xdr:col>12</xdr:col>
      <xdr:colOff>289560</xdr:colOff>
      <xdr:row>488</xdr:row>
      <xdr:rowOff>68580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C11364A-1367-4475-A053-5C885E394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536</xdr:row>
      <xdr:rowOff>60960</xdr:rowOff>
    </xdr:from>
    <xdr:to>
      <xdr:col>15</xdr:col>
      <xdr:colOff>7620</xdr:colOff>
      <xdr:row>555</xdr:row>
      <xdr:rowOff>137160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49930378-B297-40CB-BB96-1B9BBC1303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198120</xdr:colOff>
      <xdr:row>772</xdr:row>
      <xdr:rowOff>121920</xdr:rowOff>
    </xdr:from>
    <xdr:to>
      <xdr:col>12</xdr:col>
      <xdr:colOff>601980</xdr:colOff>
      <xdr:row>792</xdr:row>
      <xdr:rowOff>30480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CD4AD451-12DB-4B03-92FC-4144A4820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</xdr:colOff>
      <xdr:row>796</xdr:row>
      <xdr:rowOff>7620</xdr:rowOff>
    </xdr:from>
    <xdr:to>
      <xdr:col>12</xdr:col>
      <xdr:colOff>441960</xdr:colOff>
      <xdr:row>815</xdr:row>
      <xdr:rowOff>91440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D5997E10-2405-4465-9630-393899371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7"/>
  <sheetViews>
    <sheetView topLeftCell="E685" workbookViewId="0">
      <selection activeCell="E685" sqref="A1:IV65536"/>
    </sheetView>
  </sheetViews>
  <sheetFormatPr defaultRowHeight="13.2" x14ac:dyDescent="0.25"/>
  <cols>
    <col min="1" max="1" width="6.44140625" style="5" bestFit="1" customWidth="1"/>
    <col min="2" max="2" width="7.88671875" style="8" bestFit="1" customWidth="1"/>
    <col min="3" max="3" width="54.6640625" bestFit="1" customWidth="1"/>
    <col min="4" max="4" width="30.44140625" bestFit="1" customWidth="1"/>
    <col min="5" max="5" width="42.44140625" bestFit="1" customWidth="1"/>
    <col min="6" max="6" width="23" bestFit="1" customWidth="1"/>
    <col min="7" max="7" width="13.21875" bestFit="1" customWidth="1"/>
    <col min="8" max="8" width="7" style="8" bestFit="1" customWidth="1"/>
    <col min="9" max="9" width="6.77734375" style="8" bestFit="1" customWidth="1"/>
    <col min="10" max="10" width="6.6640625" style="8" bestFit="1" customWidth="1"/>
    <col min="11" max="11" width="10.109375" style="8" bestFit="1" customWidth="1"/>
    <col min="12" max="12" width="4.5546875" style="5" bestFit="1" customWidth="1"/>
  </cols>
  <sheetData>
    <row r="1" spans="1:12" s="2" customFormat="1" ht="12" customHeight="1" x14ac:dyDescent="0.25">
      <c r="A1" s="1"/>
      <c r="B1" s="1"/>
      <c r="C1" s="2" t="s">
        <v>0</v>
      </c>
      <c r="D1" s="2" t="s">
        <v>1</v>
      </c>
      <c r="H1" s="3" t="s">
        <v>2</v>
      </c>
      <c r="I1" s="3" t="s">
        <v>3</v>
      </c>
      <c r="J1" s="3" t="s">
        <v>4</v>
      </c>
      <c r="K1" s="1"/>
      <c r="L1" s="1"/>
    </row>
    <row r="2" spans="1:12" s="4" customFormat="1" x14ac:dyDescent="0.25">
      <c r="A2" s="1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660</v>
      </c>
      <c r="H2" s="16" t="s">
        <v>11</v>
      </c>
      <c r="I2" s="16"/>
      <c r="J2" s="16"/>
      <c r="K2" s="4" t="s">
        <v>12</v>
      </c>
      <c r="L2" s="1" t="s">
        <v>657</v>
      </c>
    </row>
    <row r="3" spans="1:12" s="7" customFormat="1" x14ac:dyDescent="0.25">
      <c r="A3" s="5">
        <v>1</v>
      </c>
      <c r="B3" s="6">
        <v>1</v>
      </c>
      <c r="C3" s="7" t="s">
        <v>13</v>
      </c>
      <c r="D3" s="7" t="s">
        <v>13</v>
      </c>
      <c r="E3" s="7" t="s">
        <v>15</v>
      </c>
      <c r="G3" s="7" t="s">
        <v>661</v>
      </c>
      <c r="H3" s="6">
        <v>0</v>
      </c>
      <c r="I3" s="6">
        <v>2</v>
      </c>
      <c r="J3" s="6">
        <v>9</v>
      </c>
      <c r="K3" s="6"/>
      <c r="L3" s="5"/>
    </row>
    <row r="4" spans="1:12" s="7" customFormat="1" x14ac:dyDescent="0.25">
      <c r="A4" s="5">
        <v>2</v>
      </c>
      <c r="B4" s="6">
        <v>2</v>
      </c>
      <c r="C4" s="7" t="s">
        <v>16</v>
      </c>
      <c r="D4" s="7" t="s">
        <v>16</v>
      </c>
      <c r="E4" s="7" t="s">
        <v>17</v>
      </c>
      <c r="G4" s="7" t="s">
        <v>661</v>
      </c>
      <c r="H4" s="6">
        <v>1</v>
      </c>
      <c r="I4" s="6">
        <v>3</v>
      </c>
      <c r="J4" s="6">
        <v>33</v>
      </c>
      <c r="L4" s="5" t="s">
        <v>658</v>
      </c>
    </row>
    <row r="5" spans="1:12" s="7" customFormat="1" x14ac:dyDescent="0.25">
      <c r="A5" s="5">
        <v>3</v>
      </c>
      <c r="B5" s="6">
        <v>3</v>
      </c>
      <c r="C5" s="7" t="s">
        <v>16</v>
      </c>
      <c r="D5" s="7" t="s">
        <v>16</v>
      </c>
      <c r="E5" s="7" t="s">
        <v>18</v>
      </c>
      <c r="G5" s="7" t="s">
        <v>662</v>
      </c>
      <c r="H5" s="6">
        <v>2</v>
      </c>
      <c r="I5" s="6">
        <v>1</v>
      </c>
      <c r="J5" s="6">
        <v>28</v>
      </c>
      <c r="L5" s="5" t="s">
        <v>658</v>
      </c>
    </row>
    <row r="6" spans="1:12" s="7" customFormat="1" x14ac:dyDescent="0.25">
      <c r="A6" s="5">
        <v>4</v>
      </c>
      <c r="B6" s="6">
        <v>4</v>
      </c>
      <c r="C6" s="7" t="s">
        <v>13</v>
      </c>
      <c r="D6" s="7" t="s">
        <v>13</v>
      </c>
      <c r="E6" s="7" t="s">
        <v>19</v>
      </c>
      <c r="F6" s="7" t="s">
        <v>20</v>
      </c>
      <c r="G6" s="7" t="s">
        <v>663</v>
      </c>
      <c r="H6" s="6">
        <v>2</v>
      </c>
      <c r="I6" s="6">
        <v>1</v>
      </c>
      <c r="J6" s="6">
        <v>25</v>
      </c>
      <c r="L6" s="5" t="s">
        <v>658</v>
      </c>
    </row>
    <row r="7" spans="1:12" s="7" customFormat="1" x14ac:dyDescent="0.25">
      <c r="A7" s="5">
        <v>5</v>
      </c>
      <c r="B7" s="6">
        <v>5</v>
      </c>
      <c r="C7" s="7" t="s">
        <v>16</v>
      </c>
      <c r="D7" s="7" t="s">
        <v>21</v>
      </c>
      <c r="E7" s="7" t="s">
        <v>22</v>
      </c>
      <c r="G7" s="7" t="s">
        <v>661</v>
      </c>
      <c r="H7" s="6">
        <v>0</v>
      </c>
      <c r="I7" s="6">
        <v>0</v>
      </c>
      <c r="J7" s="6">
        <v>11</v>
      </c>
      <c r="K7" s="6"/>
      <c r="L7" s="5"/>
    </row>
    <row r="8" spans="1:12" s="7" customFormat="1" x14ac:dyDescent="0.25">
      <c r="A8" s="5">
        <v>6</v>
      </c>
      <c r="B8" s="6">
        <v>6</v>
      </c>
      <c r="C8" s="7" t="s">
        <v>16</v>
      </c>
      <c r="D8" s="7" t="s">
        <v>23</v>
      </c>
      <c r="E8" s="7" t="s">
        <v>24</v>
      </c>
      <c r="G8" s="7" t="s">
        <v>661</v>
      </c>
      <c r="H8" s="6">
        <v>0</v>
      </c>
      <c r="I8" s="6">
        <v>0</v>
      </c>
      <c r="J8" s="6">
        <v>29</v>
      </c>
      <c r="K8" s="6"/>
      <c r="L8" s="5"/>
    </row>
    <row r="9" spans="1:12" s="7" customFormat="1" x14ac:dyDescent="0.25">
      <c r="A9" s="5">
        <v>7</v>
      </c>
      <c r="B9" s="6">
        <v>7</v>
      </c>
      <c r="C9" s="7" t="s">
        <v>16</v>
      </c>
      <c r="D9" s="7" t="s">
        <v>23</v>
      </c>
      <c r="E9" s="7" t="s">
        <v>25</v>
      </c>
      <c r="G9" s="7" t="s">
        <v>661</v>
      </c>
      <c r="H9" s="6">
        <v>0</v>
      </c>
      <c r="I9" s="6">
        <v>2</v>
      </c>
      <c r="J9" s="6">
        <v>10</v>
      </c>
      <c r="L9" s="5" t="s">
        <v>658</v>
      </c>
    </row>
    <row r="10" spans="1:12" s="7" customFormat="1" x14ac:dyDescent="0.25">
      <c r="A10" s="5">
        <v>8</v>
      </c>
      <c r="B10" s="6">
        <v>8</v>
      </c>
      <c r="C10" s="7" t="s">
        <v>26</v>
      </c>
      <c r="G10" s="7" t="s">
        <v>664</v>
      </c>
      <c r="H10" s="6"/>
      <c r="I10" s="6"/>
      <c r="J10" s="6"/>
      <c r="K10" s="6"/>
      <c r="L10" s="5"/>
    </row>
    <row r="11" spans="1:12" s="7" customFormat="1" x14ac:dyDescent="0.25">
      <c r="A11" s="5">
        <v>9</v>
      </c>
      <c r="B11" s="6">
        <v>9</v>
      </c>
      <c r="C11" s="7" t="s">
        <v>26</v>
      </c>
      <c r="G11" s="7" t="s">
        <v>664</v>
      </c>
      <c r="H11" s="6"/>
      <c r="I11" s="6"/>
      <c r="J11" s="6"/>
      <c r="K11" s="6"/>
      <c r="L11" s="5"/>
    </row>
    <row r="12" spans="1:12" s="7" customFormat="1" x14ac:dyDescent="0.25">
      <c r="A12" s="5">
        <v>10</v>
      </c>
      <c r="B12" s="6">
        <v>10</v>
      </c>
      <c r="C12" s="7" t="s">
        <v>27</v>
      </c>
      <c r="D12" s="7" t="s">
        <v>28</v>
      </c>
      <c r="E12" s="7" t="s">
        <v>29</v>
      </c>
      <c r="G12" s="7" t="s">
        <v>661</v>
      </c>
      <c r="H12" s="6">
        <v>0</v>
      </c>
      <c r="I12" s="6">
        <v>0</v>
      </c>
      <c r="J12" s="6">
        <v>15</v>
      </c>
      <c r="K12" s="6"/>
      <c r="L12" s="5"/>
    </row>
    <row r="13" spans="1:12" s="7" customFormat="1" x14ac:dyDescent="0.25">
      <c r="A13" s="5">
        <v>11</v>
      </c>
      <c r="B13" s="6">
        <v>11</v>
      </c>
      <c r="C13" s="7" t="s">
        <v>16</v>
      </c>
      <c r="D13" s="7" t="s">
        <v>23</v>
      </c>
      <c r="E13" s="7" t="s">
        <v>22</v>
      </c>
      <c r="G13" s="7" t="s">
        <v>661</v>
      </c>
      <c r="H13" s="6">
        <v>0</v>
      </c>
      <c r="I13" s="6">
        <v>1</v>
      </c>
      <c r="J13" s="6">
        <v>38</v>
      </c>
      <c r="L13" s="5" t="s">
        <v>658</v>
      </c>
    </row>
    <row r="14" spans="1:12" s="7" customFormat="1" x14ac:dyDescent="0.25">
      <c r="A14" s="5">
        <v>12</v>
      </c>
      <c r="B14" s="6">
        <v>12</v>
      </c>
      <c r="C14" s="7" t="s">
        <v>26</v>
      </c>
      <c r="G14" s="7" t="s">
        <v>664</v>
      </c>
      <c r="H14" s="6"/>
      <c r="I14" s="6"/>
      <c r="J14" s="6"/>
      <c r="K14" s="6"/>
      <c r="L14" s="5"/>
    </row>
    <row r="15" spans="1:12" s="7" customFormat="1" x14ac:dyDescent="0.25">
      <c r="A15" s="5">
        <v>13</v>
      </c>
      <c r="B15" s="6">
        <v>13</v>
      </c>
      <c r="C15" s="7" t="s">
        <v>30</v>
      </c>
      <c r="D15" s="7" t="s">
        <v>30</v>
      </c>
      <c r="E15" s="7" t="s">
        <v>25</v>
      </c>
      <c r="G15" s="7" t="s">
        <v>661</v>
      </c>
      <c r="H15" s="6">
        <v>0</v>
      </c>
      <c r="I15" s="6">
        <v>1</v>
      </c>
      <c r="J15" s="6">
        <v>33</v>
      </c>
      <c r="L15" s="5" t="s">
        <v>658</v>
      </c>
    </row>
    <row r="16" spans="1:12" s="7" customFormat="1" x14ac:dyDescent="0.25">
      <c r="A16" s="5">
        <v>14</v>
      </c>
      <c r="B16" s="6">
        <v>14</v>
      </c>
      <c r="C16" s="7" t="s">
        <v>16</v>
      </c>
      <c r="D16" s="7" t="s">
        <v>31</v>
      </c>
      <c r="E16" s="7" t="s">
        <v>32</v>
      </c>
      <c r="G16" s="7" t="s">
        <v>661</v>
      </c>
      <c r="H16" s="6">
        <v>0</v>
      </c>
      <c r="I16" s="6">
        <v>0</v>
      </c>
      <c r="J16" s="6">
        <v>7</v>
      </c>
      <c r="L16" s="5" t="s">
        <v>658</v>
      </c>
    </row>
    <row r="17" spans="1:12" s="7" customFormat="1" x14ac:dyDescent="0.25">
      <c r="A17" s="5">
        <v>15</v>
      </c>
      <c r="B17" s="6">
        <v>15</v>
      </c>
      <c r="C17" s="7" t="s">
        <v>16</v>
      </c>
      <c r="D17" s="7" t="s">
        <v>31</v>
      </c>
      <c r="E17" s="7" t="s">
        <v>33</v>
      </c>
      <c r="G17" s="7" t="s">
        <v>661</v>
      </c>
      <c r="H17" s="6">
        <v>0</v>
      </c>
      <c r="I17" s="6">
        <v>0</v>
      </c>
      <c r="J17" s="6">
        <v>27</v>
      </c>
      <c r="L17" s="5" t="s">
        <v>658</v>
      </c>
    </row>
    <row r="18" spans="1:12" s="7" customFormat="1" x14ac:dyDescent="0.25">
      <c r="A18" s="5">
        <v>16</v>
      </c>
      <c r="B18" s="6">
        <v>16</v>
      </c>
      <c r="C18" s="7" t="s">
        <v>16</v>
      </c>
      <c r="D18" s="7" t="s">
        <v>31</v>
      </c>
      <c r="E18" s="7" t="s">
        <v>34</v>
      </c>
      <c r="F18" s="7" t="s">
        <v>34</v>
      </c>
      <c r="G18" s="7" t="s">
        <v>665</v>
      </c>
      <c r="H18" s="6">
        <v>1</v>
      </c>
      <c r="I18" s="6">
        <v>0</v>
      </c>
      <c r="J18" s="6">
        <v>22</v>
      </c>
      <c r="L18" s="5" t="s">
        <v>658</v>
      </c>
    </row>
    <row r="19" spans="1:12" s="7" customFormat="1" x14ac:dyDescent="0.25">
      <c r="A19" s="5">
        <v>17</v>
      </c>
      <c r="B19" s="6">
        <v>17</v>
      </c>
      <c r="C19" s="7" t="s">
        <v>26</v>
      </c>
      <c r="G19" s="7" t="s">
        <v>664</v>
      </c>
      <c r="H19" s="6"/>
      <c r="I19" s="6"/>
      <c r="J19" s="6"/>
      <c r="K19" s="6"/>
      <c r="L19" s="5"/>
    </row>
    <row r="20" spans="1:12" s="7" customFormat="1" x14ac:dyDescent="0.25">
      <c r="A20" s="5">
        <v>18</v>
      </c>
      <c r="B20" s="6">
        <v>18</v>
      </c>
      <c r="C20" s="7" t="s">
        <v>16</v>
      </c>
      <c r="D20" s="7" t="s">
        <v>35</v>
      </c>
      <c r="E20" s="7" t="s">
        <v>22</v>
      </c>
      <c r="G20" s="7" t="s">
        <v>661</v>
      </c>
      <c r="H20" s="6">
        <v>0</v>
      </c>
      <c r="I20" s="6">
        <v>0</v>
      </c>
      <c r="J20" s="6">
        <v>26</v>
      </c>
      <c r="L20" s="5" t="s">
        <v>658</v>
      </c>
    </row>
    <row r="21" spans="1:12" s="7" customFormat="1" x14ac:dyDescent="0.25">
      <c r="A21" s="5">
        <v>19</v>
      </c>
      <c r="B21" s="6">
        <v>19</v>
      </c>
      <c r="C21" s="7" t="s">
        <v>26</v>
      </c>
      <c r="G21" s="7" t="s">
        <v>664</v>
      </c>
      <c r="H21" s="6"/>
      <c r="I21" s="6"/>
      <c r="J21" s="6"/>
      <c r="K21" s="6"/>
      <c r="L21" s="5"/>
    </row>
    <row r="22" spans="1:12" s="7" customFormat="1" x14ac:dyDescent="0.25">
      <c r="A22" s="5">
        <v>20</v>
      </c>
      <c r="B22" s="6">
        <v>20</v>
      </c>
      <c r="C22" s="7" t="s">
        <v>26</v>
      </c>
      <c r="G22" s="7" t="s">
        <v>664</v>
      </c>
      <c r="H22" s="6"/>
      <c r="I22" s="6"/>
      <c r="J22" s="6"/>
      <c r="K22" s="6"/>
      <c r="L22" s="5"/>
    </row>
    <row r="23" spans="1:12" s="7" customFormat="1" x14ac:dyDescent="0.25">
      <c r="A23" s="5">
        <v>21</v>
      </c>
      <c r="B23" s="6">
        <v>21</v>
      </c>
      <c r="C23" s="7" t="s">
        <v>36</v>
      </c>
      <c r="D23" s="7" t="s">
        <v>37</v>
      </c>
      <c r="E23" s="7" t="s">
        <v>38</v>
      </c>
      <c r="G23" s="7" t="s">
        <v>661</v>
      </c>
      <c r="H23" s="6">
        <v>0</v>
      </c>
      <c r="I23" s="6">
        <v>0</v>
      </c>
      <c r="J23" s="6">
        <v>2</v>
      </c>
      <c r="K23" s="6"/>
      <c r="L23" s="5"/>
    </row>
    <row r="24" spans="1:12" s="7" customFormat="1" x14ac:dyDescent="0.25">
      <c r="A24" s="5">
        <v>22</v>
      </c>
      <c r="B24" s="6">
        <v>22</v>
      </c>
      <c r="C24" s="7" t="s">
        <v>39</v>
      </c>
      <c r="D24" s="7" t="s">
        <v>40</v>
      </c>
      <c r="E24" s="7" t="s">
        <v>41</v>
      </c>
      <c r="G24" s="7" t="s">
        <v>661</v>
      </c>
      <c r="H24" s="6">
        <v>0</v>
      </c>
      <c r="I24" s="6">
        <v>0</v>
      </c>
      <c r="J24" s="6">
        <v>24</v>
      </c>
      <c r="K24" s="6"/>
      <c r="L24" s="5"/>
    </row>
    <row r="25" spans="1:12" s="7" customFormat="1" x14ac:dyDescent="0.25">
      <c r="A25" s="5">
        <v>23</v>
      </c>
      <c r="B25" s="6">
        <v>23</v>
      </c>
      <c r="C25" s="7" t="s">
        <v>16</v>
      </c>
      <c r="D25" s="7" t="s">
        <v>42</v>
      </c>
      <c r="E25" s="7" t="s">
        <v>22</v>
      </c>
      <c r="G25" s="7" t="s">
        <v>661</v>
      </c>
      <c r="H25" s="6">
        <v>0</v>
      </c>
      <c r="I25" s="6">
        <v>0</v>
      </c>
      <c r="J25" s="6">
        <v>25</v>
      </c>
      <c r="L25" s="5" t="s">
        <v>658</v>
      </c>
    </row>
    <row r="26" spans="1:12" s="7" customFormat="1" x14ac:dyDescent="0.25">
      <c r="A26" s="5">
        <v>24</v>
      </c>
      <c r="B26" s="6">
        <v>24</v>
      </c>
      <c r="C26" s="7" t="s">
        <v>43</v>
      </c>
      <c r="D26" s="7" t="s">
        <v>44</v>
      </c>
      <c r="E26" s="7" t="s">
        <v>25</v>
      </c>
      <c r="G26" s="7" t="s">
        <v>661</v>
      </c>
      <c r="H26" s="6">
        <v>0</v>
      </c>
      <c r="I26" s="6">
        <v>0</v>
      </c>
      <c r="J26" s="6">
        <v>28</v>
      </c>
      <c r="L26" s="5" t="s">
        <v>658</v>
      </c>
    </row>
    <row r="27" spans="1:12" s="7" customFormat="1" x14ac:dyDescent="0.25">
      <c r="A27" s="5">
        <v>25</v>
      </c>
      <c r="B27" s="6">
        <v>25</v>
      </c>
      <c r="C27" s="7" t="s">
        <v>26</v>
      </c>
      <c r="G27" s="7" t="s">
        <v>664</v>
      </c>
      <c r="H27" s="6"/>
      <c r="I27" s="6"/>
      <c r="J27" s="6"/>
      <c r="K27" s="6"/>
      <c r="L27" s="5"/>
    </row>
    <row r="28" spans="1:12" s="7" customFormat="1" x14ac:dyDescent="0.25">
      <c r="A28" s="5">
        <v>26</v>
      </c>
      <c r="B28" s="6">
        <v>26</v>
      </c>
      <c r="C28" s="7" t="s">
        <v>16</v>
      </c>
      <c r="D28" s="7" t="s">
        <v>45</v>
      </c>
      <c r="E28" s="7" t="s">
        <v>25</v>
      </c>
      <c r="G28" s="7" t="s">
        <v>661</v>
      </c>
      <c r="H28" s="6">
        <v>0</v>
      </c>
      <c r="I28" s="6">
        <v>1</v>
      </c>
      <c r="J28" s="6">
        <v>15</v>
      </c>
      <c r="L28" s="5" t="s">
        <v>658</v>
      </c>
    </row>
    <row r="29" spans="1:12" s="7" customFormat="1" x14ac:dyDescent="0.25">
      <c r="A29" s="5">
        <v>27</v>
      </c>
      <c r="B29" s="6">
        <v>27</v>
      </c>
      <c r="E29" s="7" t="s">
        <v>46</v>
      </c>
      <c r="G29" s="7" t="s">
        <v>661</v>
      </c>
      <c r="H29" s="6">
        <v>0</v>
      </c>
      <c r="I29" s="6">
        <v>0</v>
      </c>
      <c r="J29" s="6">
        <v>5</v>
      </c>
      <c r="K29" s="6" t="s">
        <v>47</v>
      </c>
      <c r="L29" s="5"/>
    </row>
    <row r="30" spans="1:12" s="7" customFormat="1" x14ac:dyDescent="0.25">
      <c r="A30" s="5">
        <v>28</v>
      </c>
      <c r="B30" s="6">
        <v>28</v>
      </c>
      <c r="C30" s="7" t="s">
        <v>48</v>
      </c>
      <c r="D30" s="7" t="s">
        <v>48</v>
      </c>
      <c r="E30" s="7" t="s">
        <v>25</v>
      </c>
      <c r="G30" s="7" t="s">
        <v>661</v>
      </c>
      <c r="H30" s="6">
        <v>0</v>
      </c>
      <c r="I30" s="6">
        <v>1</v>
      </c>
      <c r="J30" s="6">
        <v>6</v>
      </c>
      <c r="L30" s="5" t="s">
        <v>658</v>
      </c>
    </row>
    <row r="31" spans="1:12" s="7" customFormat="1" x14ac:dyDescent="0.25">
      <c r="A31" s="5">
        <v>29</v>
      </c>
      <c r="B31" s="6">
        <v>29</v>
      </c>
      <c r="C31" s="7" t="s">
        <v>49</v>
      </c>
      <c r="D31" s="7" t="s">
        <v>49</v>
      </c>
      <c r="E31" s="7" t="s">
        <v>22</v>
      </c>
      <c r="G31" s="7" t="s">
        <v>661</v>
      </c>
      <c r="H31" s="6">
        <v>0</v>
      </c>
      <c r="I31" s="6">
        <v>0</v>
      </c>
      <c r="J31" s="6">
        <v>14</v>
      </c>
      <c r="L31" s="5" t="s">
        <v>658</v>
      </c>
    </row>
    <row r="32" spans="1:12" s="7" customFormat="1" x14ac:dyDescent="0.25">
      <c r="A32" s="5">
        <v>30</v>
      </c>
      <c r="B32" s="6">
        <v>30</v>
      </c>
      <c r="C32" s="7" t="s">
        <v>16</v>
      </c>
      <c r="D32" s="7" t="s">
        <v>50</v>
      </c>
      <c r="E32" s="7" t="s">
        <v>25</v>
      </c>
      <c r="G32" s="7" t="s">
        <v>661</v>
      </c>
      <c r="H32" s="6">
        <v>0</v>
      </c>
      <c r="I32" s="6">
        <v>1</v>
      </c>
      <c r="J32" s="6">
        <v>12</v>
      </c>
      <c r="K32" s="6"/>
      <c r="L32" s="5"/>
    </row>
    <row r="33" spans="1:12" s="7" customFormat="1" x14ac:dyDescent="0.25">
      <c r="A33" s="5">
        <v>31</v>
      </c>
      <c r="B33" s="6">
        <v>31</v>
      </c>
      <c r="C33" s="7" t="s">
        <v>51</v>
      </c>
      <c r="D33" s="7" t="s">
        <v>51</v>
      </c>
      <c r="E33" s="7" t="s">
        <v>25</v>
      </c>
      <c r="G33" s="7" t="s">
        <v>661</v>
      </c>
      <c r="H33" s="6">
        <v>0</v>
      </c>
      <c r="I33" s="6">
        <v>0</v>
      </c>
      <c r="J33" s="6">
        <v>34</v>
      </c>
      <c r="L33" s="5" t="s">
        <v>658</v>
      </c>
    </row>
    <row r="34" spans="1:12" s="7" customFormat="1" x14ac:dyDescent="0.25">
      <c r="A34" s="5">
        <v>32</v>
      </c>
      <c r="B34" s="6">
        <v>32</v>
      </c>
      <c r="C34" s="7" t="s">
        <v>26</v>
      </c>
      <c r="G34" s="7" t="s">
        <v>664</v>
      </c>
      <c r="H34" s="6"/>
      <c r="I34" s="6"/>
      <c r="J34" s="6"/>
      <c r="K34" s="6"/>
      <c r="L34" s="5"/>
    </row>
    <row r="35" spans="1:12" s="7" customFormat="1" x14ac:dyDescent="0.25">
      <c r="A35" s="5">
        <v>33</v>
      </c>
      <c r="B35" s="6">
        <v>33</v>
      </c>
      <c r="C35" s="7" t="s">
        <v>52</v>
      </c>
      <c r="D35" s="7" t="s">
        <v>53</v>
      </c>
      <c r="E35" s="7" t="s">
        <v>54</v>
      </c>
      <c r="G35" s="7" t="s">
        <v>661</v>
      </c>
      <c r="H35" s="6">
        <v>0</v>
      </c>
      <c r="I35" s="6">
        <v>0</v>
      </c>
      <c r="J35" s="6">
        <v>7</v>
      </c>
      <c r="L35" s="5" t="s">
        <v>658</v>
      </c>
    </row>
    <row r="36" spans="1:12" s="7" customFormat="1" x14ac:dyDescent="0.25">
      <c r="A36" s="5">
        <v>34</v>
      </c>
      <c r="B36" s="6">
        <v>34</v>
      </c>
      <c r="C36" s="7" t="s">
        <v>55</v>
      </c>
      <c r="D36" s="7" t="s">
        <v>55</v>
      </c>
      <c r="E36" s="7" t="s">
        <v>34</v>
      </c>
      <c r="F36" s="7" t="s">
        <v>34</v>
      </c>
      <c r="G36" s="7" t="s">
        <v>665</v>
      </c>
      <c r="H36" s="6">
        <v>0</v>
      </c>
      <c r="I36" s="6">
        <v>0</v>
      </c>
      <c r="J36" s="6">
        <v>30</v>
      </c>
      <c r="K36" s="6"/>
      <c r="L36" s="5"/>
    </row>
    <row r="37" spans="1:12" s="7" customFormat="1" x14ac:dyDescent="0.25">
      <c r="A37" s="5">
        <v>35</v>
      </c>
      <c r="B37" s="6">
        <v>35</v>
      </c>
      <c r="C37" s="7" t="s">
        <v>55</v>
      </c>
      <c r="D37" s="7" t="s">
        <v>55</v>
      </c>
      <c r="E37" s="7" t="s">
        <v>22</v>
      </c>
      <c r="G37" s="7" t="s">
        <v>661</v>
      </c>
      <c r="H37" s="6">
        <v>0</v>
      </c>
      <c r="I37" s="6">
        <v>0</v>
      </c>
      <c r="J37" s="6">
        <v>22</v>
      </c>
      <c r="K37" s="6"/>
      <c r="L37" s="5"/>
    </row>
    <row r="38" spans="1:12" s="7" customFormat="1" x14ac:dyDescent="0.25">
      <c r="A38" s="5">
        <v>36</v>
      </c>
      <c r="B38" s="6">
        <v>36</v>
      </c>
      <c r="C38" s="7" t="s">
        <v>26</v>
      </c>
      <c r="G38" s="7" t="s">
        <v>664</v>
      </c>
      <c r="H38" s="6"/>
      <c r="I38" s="6"/>
      <c r="J38" s="6"/>
      <c r="K38" s="6"/>
      <c r="L38" s="5"/>
    </row>
    <row r="39" spans="1:12" s="7" customFormat="1" x14ac:dyDescent="0.25">
      <c r="A39" s="5">
        <v>37</v>
      </c>
      <c r="B39" s="6">
        <v>37</v>
      </c>
      <c r="C39" s="7" t="s">
        <v>56</v>
      </c>
      <c r="D39" s="7" t="s">
        <v>57</v>
      </c>
      <c r="E39" s="7" t="s">
        <v>25</v>
      </c>
      <c r="G39" s="7" t="s">
        <v>661</v>
      </c>
      <c r="H39" s="6">
        <v>0</v>
      </c>
      <c r="I39" s="6">
        <v>0</v>
      </c>
      <c r="J39" s="6">
        <v>38</v>
      </c>
      <c r="L39" s="5" t="s">
        <v>658</v>
      </c>
    </row>
    <row r="40" spans="1:12" s="7" customFormat="1" x14ac:dyDescent="0.25">
      <c r="A40" s="5">
        <v>38</v>
      </c>
      <c r="B40" s="6">
        <v>38</v>
      </c>
      <c r="C40" s="7" t="s">
        <v>16</v>
      </c>
      <c r="D40" s="7" t="s">
        <v>58</v>
      </c>
      <c r="E40" s="7" t="s">
        <v>25</v>
      </c>
      <c r="G40" s="7" t="s">
        <v>661</v>
      </c>
      <c r="H40" s="6">
        <v>0</v>
      </c>
      <c r="I40" s="6">
        <v>1</v>
      </c>
      <c r="J40" s="6">
        <v>4</v>
      </c>
      <c r="L40" s="5" t="s">
        <v>658</v>
      </c>
    </row>
    <row r="41" spans="1:12" s="7" customFormat="1" x14ac:dyDescent="0.25">
      <c r="A41" s="5">
        <v>39</v>
      </c>
      <c r="B41" s="6">
        <v>39</v>
      </c>
      <c r="C41" s="7" t="s">
        <v>16</v>
      </c>
      <c r="D41" s="7" t="s">
        <v>59</v>
      </c>
      <c r="E41" s="7" t="s">
        <v>22</v>
      </c>
      <c r="G41" s="7" t="s">
        <v>661</v>
      </c>
      <c r="H41" s="6">
        <v>0</v>
      </c>
      <c r="I41" s="6">
        <v>0</v>
      </c>
      <c r="J41" s="6">
        <v>9</v>
      </c>
      <c r="L41" s="5" t="s">
        <v>658</v>
      </c>
    </row>
    <row r="42" spans="1:12" s="7" customFormat="1" x14ac:dyDescent="0.25">
      <c r="A42" s="5">
        <v>40</v>
      </c>
      <c r="B42" s="6">
        <v>40</v>
      </c>
      <c r="C42" s="7" t="s">
        <v>16</v>
      </c>
      <c r="D42" s="7" t="s">
        <v>58</v>
      </c>
      <c r="E42" s="7" t="s">
        <v>60</v>
      </c>
      <c r="G42" s="7" t="s">
        <v>661</v>
      </c>
      <c r="H42" s="6">
        <v>0</v>
      </c>
      <c r="I42" s="6">
        <v>0</v>
      </c>
      <c r="J42" s="6">
        <v>26</v>
      </c>
      <c r="K42" s="6"/>
      <c r="L42" s="5"/>
    </row>
    <row r="43" spans="1:12" s="7" customFormat="1" x14ac:dyDescent="0.25">
      <c r="A43" s="5">
        <v>41</v>
      </c>
      <c r="B43" s="6">
        <v>41</v>
      </c>
      <c r="C43" s="7" t="s">
        <v>16</v>
      </c>
      <c r="D43" s="7" t="s">
        <v>61</v>
      </c>
      <c r="E43" s="7" t="s">
        <v>25</v>
      </c>
      <c r="G43" s="7" t="s">
        <v>661</v>
      </c>
      <c r="H43" s="6">
        <v>1</v>
      </c>
      <c r="I43" s="6">
        <v>1</v>
      </c>
      <c r="J43" s="6">
        <v>6</v>
      </c>
      <c r="L43" s="5" t="s">
        <v>658</v>
      </c>
    </row>
    <row r="44" spans="1:12" s="7" customFormat="1" x14ac:dyDescent="0.25">
      <c r="A44" s="5">
        <v>42</v>
      </c>
      <c r="B44" s="6">
        <v>42</v>
      </c>
      <c r="C44" s="7" t="s">
        <v>16</v>
      </c>
      <c r="D44" s="7" t="s">
        <v>58</v>
      </c>
      <c r="E44" s="7" t="s">
        <v>62</v>
      </c>
      <c r="G44" s="7" t="s">
        <v>661</v>
      </c>
      <c r="H44" s="6">
        <v>0</v>
      </c>
      <c r="I44" s="6">
        <v>3</v>
      </c>
      <c r="J44" s="6">
        <v>9</v>
      </c>
      <c r="L44" s="5" t="s">
        <v>658</v>
      </c>
    </row>
    <row r="45" spans="1:12" s="7" customFormat="1" x14ac:dyDescent="0.25">
      <c r="A45" s="5">
        <v>43</v>
      </c>
      <c r="B45" s="6">
        <v>43</v>
      </c>
      <c r="C45" s="7" t="s">
        <v>16</v>
      </c>
      <c r="D45" s="7" t="s">
        <v>63</v>
      </c>
      <c r="E45" s="7" t="s">
        <v>25</v>
      </c>
      <c r="G45" s="7" t="s">
        <v>661</v>
      </c>
      <c r="H45" s="6">
        <v>0</v>
      </c>
      <c r="I45" s="6">
        <v>1</v>
      </c>
      <c r="J45" s="6">
        <v>13</v>
      </c>
      <c r="L45" s="5" t="s">
        <v>658</v>
      </c>
    </row>
    <row r="46" spans="1:12" s="7" customFormat="1" x14ac:dyDescent="0.25">
      <c r="A46" s="5">
        <v>44</v>
      </c>
      <c r="B46" s="6">
        <v>44</v>
      </c>
      <c r="C46" s="7" t="s">
        <v>26</v>
      </c>
      <c r="G46" s="7" t="s">
        <v>664</v>
      </c>
      <c r="H46" s="6"/>
      <c r="I46" s="6"/>
      <c r="J46" s="6"/>
      <c r="K46" s="6"/>
      <c r="L46" s="5"/>
    </row>
    <row r="47" spans="1:12" s="7" customFormat="1" x14ac:dyDescent="0.25">
      <c r="A47" s="5">
        <v>45</v>
      </c>
      <c r="B47" s="6">
        <v>45</v>
      </c>
      <c r="C47" s="7" t="s">
        <v>16</v>
      </c>
      <c r="D47" s="7" t="s">
        <v>50</v>
      </c>
      <c r="E47" s="7" t="s">
        <v>64</v>
      </c>
      <c r="G47" s="7" t="s">
        <v>661</v>
      </c>
      <c r="H47" s="6">
        <v>0</v>
      </c>
      <c r="I47" s="6">
        <v>1</v>
      </c>
      <c r="J47" s="6">
        <v>9</v>
      </c>
      <c r="L47" s="5" t="s">
        <v>658</v>
      </c>
    </row>
    <row r="48" spans="1:12" s="7" customFormat="1" x14ac:dyDescent="0.25">
      <c r="A48" s="5">
        <v>46</v>
      </c>
      <c r="B48" s="6">
        <v>46</v>
      </c>
      <c r="C48" s="7" t="s">
        <v>16</v>
      </c>
      <c r="D48" s="7" t="s">
        <v>23</v>
      </c>
      <c r="E48" s="7" t="s">
        <v>65</v>
      </c>
      <c r="G48" s="7" t="s">
        <v>661</v>
      </c>
      <c r="H48" s="6">
        <v>2</v>
      </c>
      <c r="I48" s="6">
        <v>0</v>
      </c>
      <c r="J48" s="6">
        <v>20</v>
      </c>
      <c r="L48" s="5" t="s">
        <v>658</v>
      </c>
    </row>
    <row r="49" spans="1:12" s="7" customFormat="1" x14ac:dyDescent="0.25">
      <c r="A49" s="5">
        <v>47</v>
      </c>
      <c r="B49" s="6">
        <v>47</v>
      </c>
      <c r="C49" s="7" t="s">
        <v>16</v>
      </c>
      <c r="D49" s="7" t="s">
        <v>66</v>
      </c>
      <c r="E49" s="7" t="s">
        <v>67</v>
      </c>
      <c r="G49" s="7" t="s">
        <v>661</v>
      </c>
      <c r="H49" s="6">
        <v>1</v>
      </c>
      <c r="I49" s="6">
        <v>1</v>
      </c>
      <c r="J49" s="6">
        <v>18</v>
      </c>
      <c r="L49" s="5" t="s">
        <v>658</v>
      </c>
    </row>
    <row r="50" spans="1:12" s="7" customFormat="1" x14ac:dyDescent="0.25">
      <c r="A50" s="5">
        <v>48</v>
      </c>
      <c r="B50" s="6">
        <v>48</v>
      </c>
      <c r="C50" s="7" t="s">
        <v>16</v>
      </c>
      <c r="D50" s="7" t="s">
        <v>68</v>
      </c>
      <c r="E50" s="7" t="s">
        <v>69</v>
      </c>
      <c r="G50" s="7" t="s">
        <v>661</v>
      </c>
      <c r="H50" s="6">
        <v>0</v>
      </c>
      <c r="I50" s="6">
        <v>0</v>
      </c>
      <c r="J50" s="6">
        <v>25</v>
      </c>
      <c r="K50" s="6"/>
      <c r="L50" s="5"/>
    </row>
    <row r="51" spans="1:12" s="7" customFormat="1" x14ac:dyDescent="0.25">
      <c r="A51" s="5">
        <v>49</v>
      </c>
      <c r="B51" s="6">
        <v>49</v>
      </c>
      <c r="C51" s="7" t="s">
        <v>16</v>
      </c>
      <c r="D51" s="7" t="s">
        <v>70</v>
      </c>
      <c r="E51" s="7" t="s">
        <v>25</v>
      </c>
      <c r="G51" s="7" t="s">
        <v>661</v>
      </c>
      <c r="H51" s="6">
        <v>0</v>
      </c>
      <c r="I51" s="6">
        <v>3</v>
      </c>
      <c r="J51" s="6">
        <v>37</v>
      </c>
      <c r="L51" s="5" t="s">
        <v>658</v>
      </c>
    </row>
    <row r="52" spans="1:12" s="7" customFormat="1" x14ac:dyDescent="0.25">
      <c r="A52" s="5">
        <v>50</v>
      </c>
      <c r="B52" s="6">
        <v>50</v>
      </c>
      <c r="C52" s="7" t="s">
        <v>71</v>
      </c>
      <c r="D52" s="7" t="s">
        <v>72</v>
      </c>
      <c r="E52" s="7" t="s">
        <v>25</v>
      </c>
      <c r="G52" s="7" t="s">
        <v>661</v>
      </c>
      <c r="H52" s="6">
        <v>0</v>
      </c>
      <c r="I52" s="6">
        <v>2</v>
      </c>
      <c r="J52" s="6">
        <v>8</v>
      </c>
      <c r="L52" s="5" t="s">
        <v>658</v>
      </c>
    </row>
    <row r="53" spans="1:12" s="7" customFormat="1" x14ac:dyDescent="0.25">
      <c r="A53" s="5">
        <v>51</v>
      </c>
      <c r="B53" s="6">
        <v>51</v>
      </c>
      <c r="C53" s="7" t="s">
        <v>73</v>
      </c>
      <c r="D53" s="7" t="s">
        <v>74</v>
      </c>
      <c r="E53" s="7" t="s">
        <v>75</v>
      </c>
      <c r="F53" s="7" t="s">
        <v>76</v>
      </c>
      <c r="G53" s="7" t="s">
        <v>662</v>
      </c>
      <c r="H53" s="6">
        <v>0</v>
      </c>
      <c r="I53" s="6">
        <v>1</v>
      </c>
      <c r="J53" s="6">
        <v>30</v>
      </c>
      <c r="L53" s="5" t="s">
        <v>658</v>
      </c>
    </row>
    <row r="54" spans="1:12" s="7" customFormat="1" x14ac:dyDescent="0.25">
      <c r="A54" s="5">
        <v>52</v>
      </c>
      <c r="B54" s="6">
        <v>52</v>
      </c>
      <c r="C54" s="7" t="s">
        <v>23</v>
      </c>
      <c r="D54" s="7" t="s">
        <v>23</v>
      </c>
      <c r="E54" s="7" t="s">
        <v>77</v>
      </c>
      <c r="G54" s="7" t="s">
        <v>664</v>
      </c>
      <c r="H54" s="6">
        <v>0</v>
      </c>
      <c r="I54" s="6">
        <v>2</v>
      </c>
      <c r="J54" s="6">
        <v>38</v>
      </c>
      <c r="L54" s="5" t="s">
        <v>658</v>
      </c>
    </row>
    <row r="55" spans="1:12" s="7" customFormat="1" x14ac:dyDescent="0.25">
      <c r="A55" s="5">
        <v>53</v>
      </c>
      <c r="B55" s="6">
        <v>53</v>
      </c>
      <c r="C55" s="7" t="s">
        <v>26</v>
      </c>
      <c r="G55" s="7" t="s">
        <v>664</v>
      </c>
      <c r="H55" s="6"/>
      <c r="I55" s="6"/>
      <c r="J55" s="6"/>
      <c r="K55" s="6"/>
      <c r="L55" s="5"/>
    </row>
    <row r="56" spans="1:12" s="7" customFormat="1" x14ac:dyDescent="0.25">
      <c r="A56" s="5">
        <v>54</v>
      </c>
      <c r="B56" s="6">
        <v>54</v>
      </c>
      <c r="C56" s="7" t="s">
        <v>16</v>
      </c>
      <c r="D56" s="7" t="s">
        <v>78</v>
      </c>
      <c r="E56" s="7" t="s">
        <v>25</v>
      </c>
      <c r="G56" s="7" t="s">
        <v>661</v>
      </c>
      <c r="H56" s="6">
        <v>0</v>
      </c>
      <c r="I56" s="6">
        <v>0</v>
      </c>
      <c r="J56" s="6">
        <v>38</v>
      </c>
      <c r="K56" s="6"/>
      <c r="L56" s="5"/>
    </row>
    <row r="57" spans="1:12" s="7" customFormat="1" x14ac:dyDescent="0.25">
      <c r="A57" s="5">
        <v>55</v>
      </c>
      <c r="B57" s="6">
        <v>55</v>
      </c>
      <c r="C57" s="7" t="s">
        <v>26</v>
      </c>
      <c r="G57" s="7" t="s">
        <v>664</v>
      </c>
      <c r="H57" s="6"/>
      <c r="I57" s="6"/>
      <c r="J57" s="6"/>
      <c r="K57" s="6"/>
      <c r="L57" s="5"/>
    </row>
    <row r="58" spans="1:12" s="7" customFormat="1" x14ac:dyDescent="0.25">
      <c r="A58" s="5">
        <v>56</v>
      </c>
      <c r="B58" s="6">
        <v>56</v>
      </c>
      <c r="C58" s="7" t="s">
        <v>50</v>
      </c>
      <c r="D58" s="7" t="s">
        <v>50</v>
      </c>
      <c r="E58" s="7" t="s">
        <v>25</v>
      </c>
      <c r="G58" s="7" t="s">
        <v>661</v>
      </c>
      <c r="H58" s="6">
        <v>0</v>
      </c>
      <c r="I58" s="6">
        <v>0</v>
      </c>
      <c r="J58" s="6">
        <v>26</v>
      </c>
      <c r="K58" s="6"/>
      <c r="L58" s="5"/>
    </row>
    <row r="59" spans="1:12" s="7" customFormat="1" x14ac:dyDescent="0.25">
      <c r="A59" s="5">
        <v>57</v>
      </c>
      <c r="B59" s="6">
        <v>57</v>
      </c>
      <c r="C59" s="7" t="s">
        <v>50</v>
      </c>
      <c r="D59" s="7" t="s">
        <v>50</v>
      </c>
      <c r="E59" s="7" t="s">
        <v>25</v>
      </c>
      <c r="G59" s="7" t="s">
        <v>661</v>
      </c>
      <c r="H59" s="6">
        <v>0</v>
      </c>
      <c r="I59" s="6">
        <v>1</v>
      </c>
      <c r="J59" s="6">
        <v>7</v>
      </c>
      <c r="K59" s="6"/>
      <c r="L59" s="5"/>
    </row>
    <row r="60" spans="1:12" s="7" customFormat="1" x14ac:dyDescent="0.25">
      <c r="A60" s="5">
        <v>58</v>
      </c>
      <c r="B60" s="6">
        <v>58</v>
      </c>
      <c r="C60" s="7" t="s">
        <v>79</v>
      </c>
      <c r="D60" s="7" t="s">
        <v>80</v>
      </c>
      <c r="E60" s="7" t="s">
        <v>25</v>
      </c>
      <c r="G60" s="7" t="s">
        <v>661</v>
      </c>
      <c r="H60" s="6">
        <v>0</v>
      </c>
      <c r="I60" s="6">
        <v>1</v>
      </c>
      <c r="J60" s="6">
        <v>3</v>
      </c>
      <c r="K60" s="6"/>
      <c r="L60" s="5"/>
    </row>
    <row r="61" spans="1:12" s="7" customFormat="1" x14ac:dyDescent="0.25">
      <c r="A61" s="5">
        <v>59</v>
      </c>
      <c r="B61" s="6">
        <v>59</v>
      </c>
      <c r="C61" s="7" t="s">
        <v>81</v>
      </c>
      <c r="D61" s="7" t="s">
        <v>82</v>
      </c>
      <c r="E61" s="7" t="s">
        <v>25</v>
      </c>
      <c r="G61" s="7" t="s">
        <v>661</v>
      </c>
      <c r="H61" s="6">
        <v>0</v>
      </c>
      <c r="I61" s="6">
        <v>2</v>
      </c>
      <c r="J61" s="6">
        <v>7</v>
      </c>
      <c r="K61" s="6"/>
      <c r="L61" s="5"/>
    </row>
    <row r="62" spans="1:12" s="7" customFormat="1" x14ac:dyDescent="0.25">
      <c r="A62" s="5">
        <v>60</v>
      </c>
      <c r="B62" s="6">
        <v>60</v>
      </c>
      <c r="C62" s="7" t="s">
        <v>16</v>
      </c>
      <c r="D62" s="7" t="s">
        <v>31</v>
      </c>
      <c r="E62" s="7" t="s">
        <v>83</v>
      </c>
      <c r="F62" s="7" t="s">
        <v>84</v>
      </c>
      <c r="G62" s="7" t="s">
        <v>663</v>
      </c>
      <c r="H62" s="6">
        <v>7</v>
      </c>
      <c r="I62" s="6">
        <v>2</v>
      </c>
      <c r="J62" s="6">
        <v>36</v>
      </c>
      <c r="L62" s="5" t="s">
        <v>658</v>
      </c>
    </row>
    <row r="63" spans="1:12" s="7" customFormat="1" x14ac:dyDescent="0.25">
      <c r="A63" s="5">
        <v>61</v>
      </c>
      <c r="B63" s="6">
        <v>61</v>
      </c>
      <c r="C63" s="7" t="s">
        <v>16</v>
      </c>
      <c r="D63" s="7" t="s">
        <v>16</v>
      </c>
      <c r="E63" s="7" t="s">
        <v>18</v>
      </c>
      <c r="F63" s="7" t="s">
        <v>18</v>
      </c>
      <c r="G63" s="7" t="s">
        <v>662</v>
      </c>
      <c r="H63" s="6">
        <v>1</v>
      </c>
      <c r="I63" s="6">
        <v>0</v>
      </c>
      <c r="J63" s="6">
        <v>3</v>
      </c>
      <c r="L63" s="5" t="s">
        <v>658</v>
      </c>
    </row>
    <row r="64" spans="1:12" s="7" customFormat="1" x14ac:dyDescent="0.25">
      <c r="A64" s="5">
        <v>62</v>
      </c>
      <c r="B64" s="6">
        <v>62</v>
      </c>
      <c r="C64" s="7" t="s">
        <v>26</v>
      </c>
      <c r="G64" s="7" t="s">
        <v>664</v>
      </c>
      <c r="H64" s="6"/>
      <c r="I64" s="6"/>
      <c r="J64" s="6"/>
      <c r="K64" s="6"/>
      <c r="L64" s="5"/>
    </row>
    <row r="65" spans="1:12" s="7" customFormat="1" x14ac:dyDescent="0.25">
      <c r="A65" s="5">
        <v>63</v>
      </c>
      <c r="B65" s="6">
        <v>63</v>
      </c>
      <c r="C65" s="7" t="s">
        <v>56</v>
      </c>
      <c r="D65" s="7" t="s">
        <v>85</v>
      </c>
      <c r="E65" s="7" t="s">
        <v>86</v>
      </c>
      <c r="F65" s="7" t="s">
        <v>87</v>
      </c>
      <c r="G65" s="7" t="s">
        <v>2</v>
      </c>
      <c r="H65" s="6">
        <v>0</v>
      </c>
      <c r="I65" s="6">
        <v>1</v>
      </c>
      <c r="J65" s="6">
        <v>7</v>
      </c>
      <c r="L65" s="5" t="s">
        <v>658</v>
      </c>
    </row>
    <row r="66" spans="1:12" s="7" customFormat="1" x14ac:dyDescent="0.25">
      <c r="A66" s="5">
        <v>64</v>
      </c>
      <c r="B66" s="6">
        <v>64</v>
      </c>
      <c r="C66" s="7" t="s">
        <v>81</v>
      </c>
      <c r="D66" s="7" t="s">
        <v>82</v>
      </c>
      <c r="E66" s="7" t="s">
        <v>88</v>
      </c>
      <c r="F66" s="7" t="s">
        <v>87</v>
      </c>
      <c r="G66" s="7" t="s">
        <v>2</v>
      </c>
      <c r="H66" s="6">
        <v>1</v>
      </c>
      <c r="I66" s="6">
        <v>2</v>
      </c>
      <c r="J66" s="6">
        <v>35</v>
      </c>
      <c r="L66" s="5" t="s">
        <v>658</v>
      </c>
    </row>
    <row r="67" spans="1:12" s="7" customFormat="1" x14ac:dyDescent="0.25">
      <c r="A67" s="5">
        <v>65</v>
      </c>
      <c r="B67" s="6">
        <v>65</v>
      </c>
      <c r="C67" s="7" t="s">
        <v>30</v>
      </c>
      <c r="D67" s="7" t="s">
        <v>30</v>
      </c>
      <c r="E67" s="7" t="s">
        <v>88</v>
      </c>
      <c r="F67" s="7" t="s">
        <v>89</v>
      </c>
      <c r="G67" s="7" t="s">
        <v>2</v>
      </c>
      <c r="H67" s="6">
        <v>9</v>
      </c>
      <c r="I67" s="6">
        <f>-J6711</f>
        <v>0</v>
      </c>
      <c r="J67" s="6">
        <v>10</v>
      </c>
      <c r="L67" s="5" t="s">
        <v>658</v>
      </c>
    </row>
    <row r="68" spans="1:12" s="7" customFormat="1" x14ac:dyDescent="0.25">
      <c r="A68" s="5">
        <v>66</v>
      </c>
      <c r="B68" s="6">
        <v>66</v>
      </c>
      <c r="C68" s="7" t="s">
        <v>16</v>
      </c>
      <c r="D68" s="7" t="s">
        <v>23</v>
      </c>
      <c r="E68" s="7" t="s">
        <v>88</v>
      </c>
      <c r="F68" s="7" t="s">
        <v>87</v>
      </c>
      <c r="G68" s="7" t="s">
        <v>2</v>
      </c>
      <c r="H68" s="6">
        <v>3</v>
      </c>
      <c r="I68" s="6">
        <v>0</v>
      </c>
      <c r="J68" s="6">
        <v>24</v>
      </c>
      <c r="L68" s="5" t="s">
        <v>658</v>
      </c>
    </row>
    <row r="69" spans="1:12" s="7" customFormat="1" x14ac:dyDescent="0.25">
      <c r="A69" s="5">
        <v>67</v>
      </c>
      <c r="B69" s="6">
        <v>67</v>
      </c>
      <c r="C69" s="7" t="s">
        <v>26</v>
      </c>
      <c r="G69" s="7" t="s">
        <v>664</v>
      </c>
      <c r="H69" s="6"/>
      <c r="I69" s="6"/>
      <c r="J69" s="6"/>
      <c r="K69" s="6"/>
      <c r="L69" s="5"/>
    </row>
    <row r="70" spans="1:12" s="7" customFormat="1" x14ac:dyDescent="0.25">
      <c r="A70" s="5">
        <v>68</v>
      </c>
      <c r="B70" s="6">
        <v>68</v>
      </c>
      <c r="C70" s="7" t="s">
        <v>16</v>
      </c>
      <c r="D70" s="7" t="s">
        <v>23</v>
      </c>
      <c r="E70" s="7" t="s">
        <v>88</v>
      </c>
      <c r="F70" s="7" t="s">
        <v>87</v>
      </c>
      <c r="G70" s="7" t="s">
        <v>2</v>
      </c>
      <c r="H70" s="6">
        <v>3</v>
      </c>
      <c r="I70" s="6">
        <v>0</v>
      </c>
      <c r="J70" s="6">
        <v>28</v>
      </c>
      <c r="L70" s="5" t="s">
        <v>658</v>
      </c>
    </row>
    <row r="71" spans="1:12" s="7" customFormat="1" x14ac:dyDescent="0.25">
      <c r="A71" s="5">
        <v>69</v>
      </c>
      <c r="B71" s="6">
        <v>69</v>
      </c>
      <c r="C71" s="7" t="s">
        <v>16</v>
      </c>
      <c r="D71" s="7" t="s">
        <v>23</v>
      </c>
      <c r="E71" s="7" t="s">
        <v>90</v>
      </c>
      <c r="F71" s="7" t="s">
        <v>76</v>
      </c>
      <c r="G71" s="7" t="s">
        <v>4</v>
      </c>
      <c r="H71" s="6">
        <v>13</v>
      </c>
      <c r="I71" s="6">
        <v>1</v>
      </c>
      <c r="J71" s="6">
        <v>20</v>
      </c>
      <c r="L71" s="5" t="s">
        <v>658</v>
      </c>
    </row>
    <row r="72" spans="1:12" s="7" customFormat="1" x14ac:dyDescent="0.25">
      <c r="A72" s="5">
        <v>70</v>
      </c>
      <c r="B72" s="6">
        <v>70</v>
      </c>
      <c r="C72" s="7" t="s">
        <v>16</v>
      </c>
      <c r="D72" s="7" t="s">
        <v>16</v>
      </c>
      <c r="E72" s="7" t="s">
        <v>18</v>
      </c>
      <c r="F72" s="7" t="s">
        <v>18</v>
      </c>
      <c r="G72" s="7" t="s">
        <v>662</v>
      </c>
      <c r="H72" s="6">
        <v>1</v>
      </c>
      <c r="I72" s="6">
        <v>3</v>
      </c>
      <c r="J72" s="6">
        <v>11</v>
      </c>
      <c r="L72" s="5" t="s">
        <v>658</v>
      </c>
    </row>
    <row r="73" spans="1:12" s="7" customFormat="1" x14ac:dyDescent="0.25">
      <c r="A73" s="5">
        <v>71</v>
      </c>
      <c r="B73" s="6">
        <v>71</v>
      </c>
      <c r="C73" s="7" t="s">
        <v>30</v>
      </c>
      <c r="D73" s="7" t="s">
        <v>30</v>
      </c>
      <c r="E73" s="7" t="s">
        <v>91</v>
      </c>
      <c r="F73" s="7" t="s">
        <v>87</v>
      </c>
      <c r="G73" s="7" t="s">
        <v>2</v>
      </c>
      <c r="H73" s="6">
        <v>3</v>
      </c>
      <c r="I73" s="6">
        <v>3</v>
      </c>
      <c r="J73" s="6">
        <v>19</v>
      </c>
      <c r="L73" s="5" t="s">
        <v>658</v>
      </c>
    </row>
    <row r="74" spans="1:12" s="7" customFormat="1" x14ac:dyDescent="0.25">
      <c r="A74" s="5">
        <v>72</v>
      </c>
      <c r="B74" s="6">
        <v>72</v>
      </c>
      <c r="C74" s="7" t="s">
        <v>16</v>
      </c>
      <c r="D74" s="7" t="s">
        <v>16</v>
      </c>
      <c r="E74" s="7" t="s">
        <v>18</v>
      </c>
      <c r="F74" s="7" t="s">
        <v>18</v>
      </c>
      <c r="G74" s="7" t="s">
        <v>662</v>
      </c>
      <c r="H74" s="6">
        <v>0</v>
      </c>
      <c r="I74" s="6">
        <v>2</v>
      </c>
      <c r="J74" s="6">
        <v>16</v>
      </c>
      <c r="K74" s="6"/>
      <c r="L74" s="5"/>
    </row>
    <row r="75" spans="1:12" s="7" customFormat="1" x14ac:dyDescent="0.25">
      <c r="A75" s="5">
        <v>73</v>
      </c>
      <c r="B75" s="6">
        <v>73</v>
      </c>
      <c r="C75" s="7" t="s">
        <v>16</v>
      </c>
      <c r="D75" s="7" t="s">
        <v>23</v>
      </c>
      <c r="E75" s="7" t="s">
        <v>92</v>
      </c>
      <c r="F75" s="7" t="s">
        <v>87</v>
      </c>
      <c r="G75" s="7" t="s">
        <v>2</v>
      </c>
      <c r="H75" s="6">
        <v>3</v>
      </c>
      <c r="I75" s="6">
        <v>3</v>
      </c>
      <c r="J75" s="6">
        <v>13</v>
      </c>
      <c r="L75" s="5" t="s">
        <v>658</v>
      </c>
    </row>
    <row r="76" spans="1:12" s="7" customFormat="1" x14ac:dyDescent="0.25">
      <c r="A76" s="5">
        <v>74</v>
      </c>
      <c r="B76" s="6">
        <v>74</v>
      </c>
      <c r="C76" s="7" t="s">
        <v>26</v>
      </c>
      <c r="G76" s="7" t="s">
        <v>664</v>
      </c>
      <c r="H76" s="6"/>
      <c r="I76" s="6"/>
      <c r="J76" s="6"/>
      <c r="K76" s="6"/>
      <c r="L76" s="5"/>
    </row>
    <row r="77" spans="1:12" s="7" customFormat="1" x14ac:dyDescent="0.25">
      <c r="A77" s="5">
        <v>75</v>
      </c>
      <c r="B77" s="6">
        <v>75</v>
      </c>
      <c r="C77" s="7" t="s">
        <v>16</v>
      </c>
      <c r="D77" s="7" t="s">
        <v>23</v>
      </c>
      <c r="E77" s="7" t="s">
        <v>91</v>
      </c>
      <c r="F77" s="7" t="s">
        <v>87</v>
      </c>
      <c r="G77" s="7" t="s">
        <v>2</v>
      </c>
      <c r="H77" s="6">
        <v>2</v>
      </c>
      <c r="I77" s="6">
        <v>2</v>
      </c>
      <c r="J77" s="6">
        <v>22</v>
      </c>
      <c r="L77" s="5" t="s">
        <v>658</v>
      </c>
    </row>
    <row r="78" spans="1:12" s="7" customFormat="1" x14ac:dyDescent="0.25">
      <c r="A78" s="5">
        <v>76</v>
      </c>
      <c r="B78" s="6">
        <v>76</v>
      </c>
      <c r="C78" s="7" t="s">
        <v>16</v>
      </c>
      <c r="D78" s="7" t="s">
        <v>23</v>
      </c>
      <c r="E78" s="7" t="s">
        <v>93</v>
      </c>
      <c r="F78" s="7" t="s">
        <v>34</v>
      </c>
      <c r="G78" s="7" t="s">
        <v>665</v>
      </c>
      <c r="H78" s="6">
        <v>1</v>
      </c>
      <c r="I78" s="6">
        <v>1</v>
      </c>
      <c r="J78" s="6">
        <v>30</v>
      </c>
      <c r="L78" s="5" t="s">
        <v>658</v>
      </c>
    </row>
    <row r="79" spans="1:12" s="7" customFormat="1" x14ac:dyDescent="0.25">
      <c r="A79" s="5">
        <v>77</v>
      </c>
      <c r="B79" s="6">
        <v>77</v>
      </c>
      <c r="C79" s="7" t="s">
        <v>16</v>
      </c>
      <c r="D79" s="7" t="s">
        <v>23</v>
      </c>
      <c r="E79" s="7" t="s">
        <v>94</v>
      </c>
      <c r="F79" s="7" t="s">
        <v>87</v>
      </c>
      <c r="G79" s="7" t="s">
        <v>2</v>
      </c>
      <c r="H79" s="6">
        <v>1</v>
      </c>
      <c r="I79" s="6">
        <v>2</v>
      </c>
      <c r="J79" s="6">
        <v>34</v>
      </c>
      <c r="L79" s="5" t="s">
        <v>658</v>
      </c>
    </row>
    <row r="80" spans="1:12" s="7" customFormat="1" x14ac:dyDescent="0.25">
      <c r="A80" s="5">
        <v>78</v>
      </c>
      <c r="B80" s="6">
        <v>78</v>
      </c>
      <c r="C80" s="7" t="s">
        <v>16</v>
      </c>
      <c r="D80" s="7" t="s">
        <v>23</v>
      </c>
      <c r="E80" s="7" t="s">
        <v>95</v>
      </c>
      <c r="F80" s="7" t="s">
        <v>34</v>
      </c>
      <c r="G80" s="7" t="s">
        <v>665</v>
      </c>
      <c r="H80" s="6">
        <v>0</v>
      </c>
      <c r="I80" s="6">
        <v>1</v>
      </c>
      <c r="J80" s="6">
        <v>8</v>
      </c>
      <c r="K80" s="6"/>
      <c r="L80" s="5"/>
    </row>
    <row r="81" spans="1:12" s="7" customFormat="1" x14ac:dyDescent="0.25">
      <c r="A81" s="5">
        <v>79</v>
      </c>
      <c r="B81" s="6">
        <v>79</v>
      </c>
      <c r="C81" s="7" t="s">
        <v>56</v>
      </c>
      <c r="D81" s="7" t="s">
        <v>57</v>
      </c>
      <c r="E81" s="7" t="s">
        <v>96</v>
      </c>
      <c r="F81" s="7" t="s">
        <v>87</v>
      </c>
      <c r="G81" s="7" t="s">
        <v>2</v>
      </c>
      <c r="H81" s="6">
        <v>2</v>
      </c>
      <c r="I81" s="6">
        <v>0</v>
      </c>
      <c r="J81" s="6">
        <v>12</v>
      </c>
      <c r="L81" s="5" t="s">
        <v>658</v>
      </c>
    </row>
    <row r="82" spans="1:12" s="7" customFormat="1" x14ac:dyDescent="0.25">
      <c r="A82" s="5">
        <v>80</v>
      </c>
      <c r="B82" s="6">
        <v>80</v>
      </c>
      <c r="C82" s="7" t="s">
        <v>16</v>
      </c>
      <c r="D82" s="7" t="s">
        <v>23</v>
      </c>
      <c r="E82" s="7" t="s">
        <v>97</v>
      </c>
      <c r="F82" s="7" t="s">
        <v>87</v>
      </c>
      <c r="G82" s="7" t="s">
        <v>2</v>
      </c>
      <c r="H82" s="6">
        <v>5</v>
      </c>
      <c r="I82" s="6">
        <v>3</v>
      </c>
      <c r="J82" s="6">
        <v>19</v>
      </c>
      <c r="L82" s="5" t="s">
        <v>658</v>
      </c>
    </row>
    <row r="83" spans="1:12" s="7" customFormat="1" x14ac:dyDescent="0.25">
      <c r="A83" s="5">
        <v>81</v>
      </c>
      <c r="B83" s="6">
        <v>81</v>
      </c>
      <c r="C83" s="7" t="s">
        <v>16</v>
      </c>
      <c r="D83" s="7" t="s">
        <v>23</v>
      </c>
      <c r="E83" s="7" t="s">
        <v>98</v>
      </c>
      <c r="F83" s="7" t="s">
        <v>87</v>
      </c>
      <c r="G83" s="7" t="s">
        <v>2</v>
      </c>
      <c r="H83" s="6">
        <v>1</v>
      </c>
      <c r="I83" s="6">
        <v>0</v>
      </c>
      <c r="J83" s="6">
        <v>39</v>
      </c>
      <c r="L83" s="5" t="s">
        <v>658</v>
      </c>
    </row>
    <row r="84" spans="1:12" s="7" customFormat="1" x14ac:dyDescent="0.25">
      <c r="A84" s="5">
        <v>82</v>
      </c>
      <c r="B84" s="6">
        <v>82</v>
      </c>
      <c r="C84" s="7" t="s">
        <v>16</v>
      </c>
      <c r="D84" s="7" t="s">
        <v>16</v>
      </c>
      <c r="E84" s="7" t="s">
        <v>18</v>
      </c>
      <c r="F84" s="7" t="s">
        <v>18</v>
      </c>
      <c r="G84" s="7" t="s">
        <v>662</v>
      </c>
      <c r="H84" s="6">
        <v>0</v>
      </c>
      <c r="I84" s="6">
        <v>2</v>
      </c>
      <c r="J84" s="6">
        <v>19</v>
      </c>
      <c r="L84" s="5" t="s">
        <v>658</v>
      </c>
    </row>
    <row r="85" spans="1:12" s="7" customFormat="1" x14ac:dyDescent="0.25">
      <c r="A85" s="5">
        <v>83</v>
      </c>
      <c r="B85" s="6">
        <v>83</v>
      </c>
      <c r="C85" s="7" t="s">
        <v>16</v>
      </c>
      <c r="D85" s="7" t="s">
        <v>23</v>
      </c>
      <c r="E85" s="7" t="s">
        <v>99</v>
      </c>
      <c r="F85" s="7" t="s">
        <v>87</v>
      </c>
      <c r="G85" s="7" t="s">
        <v>2</v>
      </c>
      <c r="H85" s="6">
        <v>3</v>
      </c>
      <c r="I85" s="6">
        <v>2</v>
      </c>
      <c r="J85" s="6">
        <v>24</v>
      </c>
      <c r="L85" s="5" t="s">
        <v>658</v>
      </c>
    </row>
    <row r="86" spans="1:12" s="7" customFormat="1" x14ac:dyDescent="0.25">
      <c r="A86" s="5">
        <v>84</v>
      </c>
      <c r="B86" s="6">
        <v>84</v>
      </c>
      <c r="C86" s="7" t="s">
        <v>26</v>
      </c>
      <c r="G86" s="7" t="s">
        <v>664</v>
      </c>
      <c r="H86" s="6"/>
      <c r="I86" s="6"/>
      <c r="J86" s="6"/>
      <c r="K86" s="6"/>
      <c r="L86" s="5"/>
    </row>
    <row r="87" spans="1:12" s="7" customFormat="1" x14ac:dyDescent="0.25">
      <c r="A87" s="5">
        <v>85</v>
      </c>
      <c r="B87" s="6">
        <v>85</v>
      </c>
      <c r="C87" s="7" t="s">
        <v>16</v>
      </c>
      <c r="D87" s="7" t="s">
        <v>100</v>
      </c>
      <c r="E87" s="7" t="s">
        <v>101</v>
      </c>
      <c r="F87" s="7" t="s">
        <v>87</v>
      </c>
      <c r="G87" s="7" t="s">
        <v>2</v>
      </c>
      <c r="H87" s="6">
        <v>2</v>
      </c>
      <c r="I87" s="6">
        <v>0</v>
      </c>
      <c r="J87" s="6">
        <v>18</v>
      </c>
      <c r="L87" s="5" t="s">
        <v>658</v>
      </c>
    </row>
    <row r="88" spans="1:12" s="7" customFormat="1" x14ac:dyDescent="0.25">
      <c r="A88" s="5">
        <v>86</v>
      </c>
      <c r="B88" s="6" t="s">
        <v>102</v>
      </c>
      <c r="C88" s="7" t="s">
        <v>103</v>
      </c>
      <c r="D88" s="7" t="s">
        <v>104</v>
      </c>
      <c r="E88" s="7" t="s">
        <v>105</v>
      </c>
      <c r="F88" s="7" t="s">
        <v>87</v>
      </c>
      <c r="G88" s="7" t="s">
        <v>2</v>
      </c>
      <c r="H88" s="6">
        <v>0</v>
      </c>
      <c r="I88" s="6">
        <v>2</v>
      </c>
      <c r="J88" s="6">
        <v>5</v>
      </c>
      <c r="L88" s="5" t="s">
        <v>658</v>
      </c>
    </row>
    <row r="89" spans="1:12" s="7" customFormat="1" x14ac:dyDescent="0.25">
      <c r="A89" s="5">
        <v>87</v>
      </c>
      <c r="B89" s="6" t="s">
        <v>106</v>
      </c>
      <c r="C89" s="7" t="s">
        <v>16</v>
      </c>
      <c r="D89" s="7" t="s">
        <v>100</v>
      </c>
      <c r="E89" s="7" t="s">
        <v>105</v>
      </c>
      <c r="F89" s="7" t="s">
        <v>87</v>
      </c>
      <c r="G89" s="7" t="s">
        <v>2</v>
      </c>
      <c r="H89" s="6">
        <v>0</v>
      </c>
      <c r="I89" s="6">
        <v>2</v>
      </c>
      <c r="J89" s="6">
        <v>0</v>
      </c>
      <c r="L89" s="5" t="s">
        <v>658</v>
      </c>
    </row>
    <row r="90" spans="1:12" s="7" customFormat="1" x14ac:dyDescent="0.25">
      <c r="A90" s="5">
        <v>88</v>
      </c>
      <c r="B90" s="6">
        <v>87</v>
      </c>
      <c r="C90" s="7" t="s">
        <v>30</v>
      </c>
      <c r="D90" s="7" t="s">
        <v>30</v>
      </c>
      <c r="E90" s="7" t="s">
        <v>107</v>
      </c>
      <c r="F90" s="7" t="s">
        <v>34</v>
      </c>
      <c r="G90" s="7" t="s">
        <v>665</v>
      </c>
      <c r="H90" s="6">
        <v>0</v>
      </c>
      <c r="I90" s="6">
        <v>1</v>
      </c>
      <c r="J90" s="6">
        <v>39</v>
      </c>
      <c r="L90" s="5" t="s">
        <v>658</v>
      </c>
    </row>
    <row r="91" spans="1:12" s="7" customFormat="1" x14ac:dyDescent="0.25">
      <c r="A91" s="5">
        <v>89</v>
      </c>
      <c r="B91" s="6">
        <v>88</v>
      </c>
      <c r="C91" s="7" t="s">
        <v>16</v>
      </c>
      <c r="D91" s="7" t="s">
        <v>100</v>
      </c>
      <c r="E91" s="7" t="s">
        <v>108</v>
      </c>
      <c r="G91" s="7" t="s">
        <v>666</v>
      </c>
      <c r="H91" s="6">
        <v>0</v>
      </c>
      <c r="I91" s="6">
        <v>0</v>
      </c>
      <c r="J91" s="6">
        <v>6</v>
      </c>
      <c r="K91" s="6"/>
      <c r="L91" s="5"/>
    </row>
    <row r="92" spans="1:12" s="7" customFormat="1" x14ac:dyDescent="0.25">
      <c r="A92" s="5">
        <v>90</v>
      </c>
      <c r="B92" s="6">
        <v>89</v>
      </c>
      <c r="C92" s="7" t="s">
        <v>16</v>
      </c>
      <c r="D92" s="7" t="s">
        <v>16</v>
      </c>
      <c r="E92" s="7" t="s">
        <v>18</v>
      </c>
      <c r="F92" s="7" t="s">
        <v>18</v>
      </c>
      <c r="G92" s="7" t="s">
        <v>662</v>
      </c>
      <c r="H92" s="6">
        <v>2</v>
      </c>
      <c r="I92" s="6">
        <v>1</v>
      </c>
      <c r="J92" s="6">
        <v>28</v>
      </c>
      <c r="K92" s="6"/>
      <c r="L92" s="5"/>
    </row>
    <row r="93" spans="1:12" s="7" customFormat="1" x14ac:dyDescent="0.25">
      <c r="A93" s="5">
        <v>91</v>
      </c>
      <c r="B93" s="6">
        <v>90</v>
      </c>
      <c r="C93" s="7" t="s">
        <v>56</v>
      </c>
      <c r="D93" s="7" t="s">
        <v>85</v>
      </c>
      <c r="E93" s="7" t="s">
        <v>109</v>
      </c>
      <c r="F93" s="7" t="s">
        <v>87</v>
      </c>
      <c r="G93" s="7" t="s">
        <v>2</v>
      </c>
      <c r="H93" s="6">
        <v>0</v>
      </c>
      <c r="I93" s="6">
        <v>0</v>
      </c>
      <c r="J93" s="6">
        <v>34</v>
      </c>
      <c r="K93" s="6"/>
      <c r="L93" s="5"/>
    </row>
    <row r="94" spans="1:12" s="7" customFormat="1" x14ac:dyDescent="0.25">
      <c r="A94" s="5">
        <v>92</v>
      </c>
      <c r="B94" s="6">
        <v>91</v>
      </c>
      <c r="C94" s="7" t="s">
        <v>50</v>
      </c>
      <c r="D94" s="7" t="s">
        <v>50</v>
      </c>
      <c r="E94" s="7" t="s">
        <v>110</v>
      </c>
      <c r="F94" s="7" t="s">
        <v>87</v>
      </c>
      <c r="G94" s="7" t="s">
        <v>2</v>
      </c>
      <c r="H94" s="6">
        <v>0</v>
      </c>
      <c r="I94" s="6">
        <v>2</v>
      </c>
      <c r="J94" s="6">
        <v>27</v>
      </c>
      <c r="L94" s="5" t="s">
        <v>658</v>
      </c>
    </row>
    <row r="95" spans="1:12" s="7" customFormat="1" x14ac:dyDescent="0.25">
      <c r="A95" s="5">
        <v>93</v>
      </c>
      <c r="B95" s="6">
        <v>92</v>
      </c>
      <c r="C95" s="7" t="s">
        <v>16</v>
      </c>
      <c r="D95" s="7" t="s">
        <v>111</v>
      </c>
      <c r="E95" s="7" t="s">
        <v>110</v>
      </c>
      <c r="F95" s="7" t="s">
        <v>87</v>
      </c>
      <c r="G95" s="7" t="s">
        <v>2</v>
      </c>
      <c r="H95" s="6">
        <v>0</v>
      </c>
      <c r="I95" s="6">
        <v>2</v>
      </c>
      <c r="J95" s="6">
        <v>24</v>
      </c>
      <c r="L95" s="5" t="s">
        <v>658</v>
      </c>
    </row>
    <row r="96" spans="1:12" s="7" customFormat="1" x14ac:dyDescent="0.25">
      <c r="A96" s="5">
        <v>94</v>
      </c>
      <c r="B96" s="6">
        <v>93</v>
      </c>
      <c r="C96" s="7" t="s">
        <v>30</v>
      </c>
      <c r="D96" s="7" t="s">
        <v>30</v>
      </c>
      <c r="E96" s="7" t="s">
        <v>112</v>
      </c>
      <c r="F96" s="7" t="s">
        <v>87</v>
      </c>
      <c r="G96" s="7" t="s">
        <v>2</v>
      </c>
      <c r="H96" s="6">
        <v>4</v>
      </c>
      <c r="I96" s="6">
        <v>2</v>
      </c>
      <c r="J96" s="6">
        <v>17</v>
      </c>
      <c r="K96" s="6"/>
      <c r="L96" s="5"/>
    </row>
    <row r="97" spans="1:12" s="7" customFormat="1" x14ac:dyDescent="0.25">
      <c r="A97" s="5">
        <v>95</v>
      </c>
      <c r="B97" s="6">
        <v>94</v>
      </c>
      <c r="C97" s="7" t="s">
        <v>113</v>
      </c>
      <c r="D97" s="7" t="s">
        <v>114</v>
      </c>
      <c r="E97" s="7" t="s">
        <v>115</v>
      </c>
      <c r="F97" s="7" t="s">
        <v>87</v>
      </c>
      <c r="G97" s="7" t="s">
        <v>2</v>
      </c>
      <c r="H97" s="6">
        <v>4</v>
      </c>
      <c r="I97" s="6">
        <v>0</v>
      </c>
      <c r="J97" s="6">
        <v>19</v>
      </c>
      <c r="K97" s="6"/>
      <c r="L97" s="5"/>
    </row>
    <row r="98" spans="1:12" s="7" customFormat="1" x14ac:dyDescent="0.25">
      <c r="A98" s="5">
        <v>96</v>
      </c>
      <c r="B98" s="6">
        <v>95</v>
      </c>
      <c r="C98" s="7" t="s">
        <v>43</v>
      </c>
      <c r="D98" s="7" t="s">
        <v>63</v>
      </c>
      <c r="E98" s="7" t="s">
        <v>116</v>
      </c>
      <c r="F98" s="7" t="s">
        <v>87</v>
      </c>
      <c r="G98" s="7" t="s">
        <v>2</v>
      </c>
      <c r="H98" s="6">
        <v>1</v>
      </c>
      <c r="I98" s="6">
        <v>2</v>
      </c>
      <c r="J98" s="6">
        <v>14</v>
      </c>
      <c r="L98" s="5" t="s">
        <v>658</v>
      </c>
    </row>
    <row r="99" spans="1:12" s="7" customFormat="1" x14ac:dyDescent="0.25">
      <c r="A99" s="5">
        <v>97</v>
      </c>
      <c r="B99" s="6">
        <v>96</v>
      </c>
      <c r="C99" s="7" t="s">
        <v>16</v>
      </c>
      <c r="D99" s="7" t="s">
        <v>23</v>
      </c>
      <c r="E99" s="7" t="s">
        <v>117</v>
      </c>
      <c r="F99" s="7" t="s">
        <v>87</v>
      </c>
      <c r="G99" s="7" t="s">
        <v>2</v>
      </c>
      <c r="H99" s="6">
        <v>5</v>
      </c>
      <c r="I99" s="6">
        <v>2</v>
      </c>
      <c r="J99" s="6">
        <v>29</v>
      </c>
      <c r="L99" s="5" t="s">
        <v>658</v>
      </c>
    </row>
    <row r="100" spans="1:12" s="7" customFormat="1" x14ac:dyDescent="0.25">
      <c r="A100" s="5">
        <v>98</v>
      </c>
      <c r="B100" s="6">
        <v>97</v>
      </c>
      <c r="C100" s="7" t="s">
        <v>51</v>
      </c>
      <c r="D100" s="7" t="s">
        <v>63</v>
      </c>
      <c r="E100" s="7" t="s">
        <v>118</v>
      </c>
      <c r="F100" s="7" t="s">
        <v>87</v>
      </c>
      <c r="G100" s="7" t="s">
        <v>2</v>
      </c>
      <c r="H100" s="6">
        <v>0</v>
      </c>
      <c r="I100" s="6">
        <v>2</v>
      </c>
      <c r="J100" s="6">
        <v>28</v>
      </c>
      <c r="L100" s="5" t="s">
        <v>658</v>
      </c>
    </row>
    <row r="101" spans="1:12" s="7" customFormat="1" x14ac:dyDescent="0.25">
      <c r="A101" s="5">
        <v>99</v>
      </c>
      <c r="B101" s="6">
        <v>98</v>
      </c>
      <c r="C101" s="7" t="s">
        <v>16</v>
      </c>
      <c r="D101" s="7" t="s">
        <v>111</v>
      </c>
      <c r="E101" s="7" t="s">
        <v>118</v>
      </c>
      <c r="F101" s="7" t="s">
        <v>87</v>
      </c>
      <c r="G101" s="7" t="s">
        <v>2</v>
      </c>
      <c r="H101" s="6">
        <v>1</v>
      </c>
      <c r="I101" s="6">
        <v>1</v>
      </c>
      <c r="J101" s="6">
        <v>36</v>
      </c>
      <c r="L101" s="5" t="s">
        <v>658</v>
      </c>
    </row>
    <row r="102" spans="1:12" s="7" customFormat="1" x14ac:dyDescent="0.25">
      <c r="A102" s="5">
        <v>100</v>
      </c>
      <c r="B102" s="6">
        <v>99</v>
      </c>
      <c r="C102" s="7" t="s">
        <v>16</v>
      </c>
      <c r="D102" s="7" t="s">
        <v>16</v>
      </c>
      <c r="E102" s="7" t="s">
        <v>18</v>
      </c>
      <c r="F102" s="7" t="s">
        <v>18</v>
      </c>
      <c r="G102" s="7" t="s">
        <v>662</v>
      </c>
      <c r="H102" s="6">
        <v>1</v>
      </c>
      <c r="I102" s="6">
        <v>0</v>
      </c>
      <c r="J102" s="6">
        <v>32</v>
      </c>
      <c r="L102" s="5" t="s">
        <v>658</v>
      </c>
    </row>
    <row r="103" spans="1:12" s="7" customFormat="1" x14ac:dyDescent="0.25">
      <c r="A103" s="5">
        <v>101</v>
      </c>
      <c r="B103" s="6">
        <v>100</v>
      </c>
      <c r="C103" s="7" t="s">
        <v>16</v>
      </c>
      <c r="D103" s="7" t="s">
        <v>16</v>
      </c>
      <c r="E103" s="7" t="s">
        <v>18</v>
      </c>
      <c r="F103" s="7" t="s">
        <v>18</v>
      </c>
      <c r="G103" s="7" t="s">
        <v>662</v>
      </c>
      <c r="H103" s="6">
        <v>1</v>
      </c>
      <c r="I103" s="6">
        <v>2</v>
      </c>
      <c r="J103" s="6">
        <v>7</v>
      </c>
      <c r="L103" s="5" t="s">
        <v>658</v>
      </c>
    </row>
    <row r="104" spans="1:12" s="7" customFormat="1" x14ac:dyDescent="0.25">
      <c r="A104" s="5">
        <v>102</v>
      </c>
      <c r="B104" s="6">
        <v>101</v>
      </c>
      <c r="C104" s="7" t="s">
        <v>119</v>
      </c>
      <c r="D104" s="7" t="s">
        <v>119</v>
      </c>
      <c r="E104" s="7" t="s">
        <v>91</v>
      </c>
      <c r="F104" s="7" t="s">
        <v>87</v>
      </c>
      <c r="G104" s="7" t="s">
        <v>2</v>
      </c>
      <c r="H104" s="6">
        <v>1</v>
      </c>
      <c r="I104" s="6">
        <v>3</v>
      </c>
      <c r="J104" s="6">
        <v>11</v>
      </c>
      <c r="K104" s="6"/>
      <c r="L104" s="5" t="s">
        <v>658</v>
      </c>
    </row>
    <row r="105" spans="1:12" s="7" customFormat="1" x14ac:dyDescent="0.25">
      <c r="A105" s="5">
        <v>103</v>
      </c>
      <c r="B105" s="6">
        <v>102</v>
      </c>
      <c r="C105" s="7" t="s">
        <v>16</v>
      </c>
      <c r="D105" s="7" t="s">
        <v>23</v>
      </c>
      <c r="E105" s="7" t="s">
        <v>120</v>
      </c>
      <c r="F105" s="7" t="s">
        <v>87</v>
      </c>
      <c r="G105" s="7" t="s">
        <v>2</v>
      </c>
      <c r="H105" s="6">
        <v>1</v>
      </c>
      <c r="I105" s="6">
        <v>1</v>
      </c>
      <c r="J105" s="6">
        <v>6</v>
      </c>
      <c r="K105" s="6"/>
      <c r="L105" s="5" t="s">
        <v>658</v>
      </c>
    </row>
    <row r="106" spans="1:12" s="7" customFormat="1" x14ac:dyDescent="0.25">
      <c r="A106" s="5">
        <v>104</v>
      </c>
      <c r="B106" s="6">
        <v>103</v>
      </c>
      <c r="C106" s="7" t="s">
        <v>16</v>
      </c>
      <c r="D106" s="7" t="s">
        <v>23</v>
      </c>
      <c r="E106" s="7" t="s">
        <v>121</v>
      </c>
      <c r="F106" s="7" t="s">
        <v>122</v>
      </c>
      <c r="G106" s="7" t="s">
        <v>2</v>
      </c>
      <c r="H106" s="6">
        <v>5</v>
      </c>
      <c r="I106" s="6">
        <v>0</v>
      </c>
      <c r="J106" s="6">
        <v>31</v>
      </c>
      <c r="L106" s="5" t="s">
        <v>658</v>
      </c>
    </row>
    <row r="107" spans="1:12" s="7" customFormat="1" x14ac:dyDescent="0.25">
      <c r="A107" s="5">
        <v>105</v>
      </c>
      <c r="B107" s="6">
        <v>104</v>
      </c>
      <c r="C107" s="7" t="s">
        <v>16</v>
      </c>
      <c r="D107" s="7" t="s">
        <v>23</v>
      </c>
      <c r="E107" s="7" t="s">
        <v>123</v>
      </c>
      <c r="F107" s="7" t="s">
        <v>87</v>
      </c>
      <c r="G107" s="7" t="s">
        <v>2</v>
      </c>
      <c r="H107" s="6">
        <v>1</v>
      </c>
      <c r="I107" s="6">
        <v>1</v>
      </c>
      <c r="J107" s="6">
        <v>25</v>
      </c>
      <c r="L107" s="5" t="s">
        <v>658</v>
      </c>
    </row>
    <row r="108" spans="1:12" s="7" customFormat="1" x14ac:dyDescent="0.25">
      <c r="A108" s="5">
        <v>106</v>
      </c>
      <c r="B108" s="6">
        <v>105</v>
      </c>
      <c r="C108" s="7" t="s">
        <v>16</v>
      </c>
      <c r="D108" s="7" t="s">
        <v>50</v>
      </c>
      <c r="E108" s="7" t="s">
        <v>124</v>
      </c>
      <c r="F108" s="7" t="s">
        <v>87</v>
      </c>
      <c r="G108" s="7" t="s">
        <v>2</v>
      </c>
      <c r="H108" s="6">
        <v>4</v>
      </c>
      <c r="I108" s="6">
        <v>0</v>
      </c>
      <c r="J108" s="6">
        <v>37</v>
      </c>
      <c r="L108" s="5" t="s">
        <v>658</v>
      </c>
    </row>
    <row r="109" spans="1:12" s="7" customFormat="1" x14ac:dyDescent="0.25">
      <c r="A109" s="5">
        <v>7</v>
      </c>
      <c r="B109" s="6">
        <v>106</v>
      </c>
      <c r="C109" s="7" t="s">
        <v>16</v>
      </c>
      <c r="D109" s="7" t="s">
        <v>23</v>
      </c>
      <c r="E109" s="7" t="s">
        <v>125</v>
      </c>
      <c r="F109" s="7" t="s">
        <v>87</v>
      </c>
      <c r="G109" s="7" t="s">
        <v>2</v>
      </c>
      <c r="H109" s="6">
        <v>5</v>
      </c>
      <c r="I109" s="6">
        <v>3</v>
      </c>
      <c r="J109" s="6">
        <v>31</v>
      </c>
      <c r="L109" s="5" t="s">
        <v>658</v>
      </c>
    </row>
    <row r="110" spans="1:12" s="7" customFormat="1" x14ac:dyDescent="0.25">
      <c r="A110" s="5">
        <v>108</v>
      </c>
      <c r="B110" s="6">
        <v>107</v>
      </c>
      <c r="C110" s="7" t="s">
        <v>16</v>
      </c>
      <c r="D110" s="7" t="s">
        <v>23</v>
      </c>
      <c r="E110" s="7" t="s">
        <v>126</v>
      </c>
      <c r="F110" s="7" t="s">
        <v>87</v>
      </c>
      <c r="G110" s="7" t="s">
        <v>2</v>
      </c>
      <c r="H110" s="6">
        <v>4</v>
      </c>
      <c r="I110" s="6">
        <v>0</v>
      </c>
      <c r="J110" s="6">
        <v>27</v>
      </c>
      <c r="L110" s="5" t="s">
        <v>658</v>
      </c>
    </row>
    <row r="111" spans="1:12" s="7" customFormat="1" x14ac:dyDescent="0.25">
      <c r="A111" s="5">
        <v>108</v>
      </c>
      <c r="B111" s="6">
        <v>108</v>
      </c>
      <c r="C111" s="7" t="s">
        <v>30</v>
      </c>
      <c r="D111" s="7" t="s">
        <v>30</v>
      </c>
      <c r="E111" s="7" t="s">
        <v>127</v>
      </c>
      <c r="F111" s="7" t="s">
        <v>84</v>
      </c>
      <c r="G111" s="7" t="s">
        <v>663</v>
      </c>
      <c r="H111" s="6">
        <v>1</v>
      </c>
      <c r="I111" s="6">
        <v>3</v>
      </c>
      <c r="J111" s="6">
        <v>0</v>
      </c>
      <c r="L111" s="5" t="s">
        <v>658</v>
      </c>
    </row>
    <row r="112" spans="1:12" s="7" customFormat="1" x14ac:dyDescent="0.25">
      <c r="A112" s="5">
        <v>110</v>
      </c>
      <c r="B112" s="6">
        <v>109</v>
      </c>
      <c r="C112" s="7" t="s">
        <v>26</v>
      </c>
      <c r="G112" s="7" t="s">
        <v>664</v>
      </c>
      <c r="H112" s="6"/>
      <c r="I112" s="6"/>
      <c r="J112" s="6"/>
      <c r="K112" s="6"/>
      <c r="L112" s="5"/>
    </row>
    <row r="113" spans="1:12" s="7" customFormat="1" x14ac:dyDescent="0.25">
      <c r="A113" s="5">
        <v>111</v>
      </c>
      <c r="B113" s="6">
        <v>110</v>
      </c>
      <c r="C113" s="7" t="s">
        <v>128</v>
      </c>
      <c r="D113" s="7" t="s">
        <v>100</v>
      </c>
      <c r="E113" s="7" t="s">
        <v>129</v>
      </c>
      <c r="F113" s="7" t="s">
        <v>87</v>
      </c>
      <c r="G113" s="7" t="s">
        <v>2</v>
      </c>
      <c r="H113" s="6">
        <v>6</v>
      </c>
      <c r="I113" s="6">
        <v>2</v>
      </c>
      <c r="J113" s="6">
        <v>10</v>
      </c>
      <c r="L113" s="5" t="s">
        <v>658</v>
      </c>
    </row>
    <row r="114" spans="1:12" s="7" customFormat="1" x14ac:dyDescent="0.25">
      <c r="A114" s="5">
        <v>112</v>
      </c>
      <c r="B114" s="6">
        <v>111</v>
      </c>
      <c r="C114" s="7" t="s">
        <v>16</v>
      </c>
      <c r="D114" s="7" t="s">
        <v>23</v>
      </c>
      <c r="E114" s="7" t="s">
        <v>130</v>
      </c>
      <c r="F114" s="7" t="s">
        <v>87</v>
      </c>
      <c r="G114" s="7" t="s">
        <v>2</v>
      </c>
      <c r="H114" s="6">
        <v>6</v>
      </c>
      <c r="I114" s="6">
        <v>3</v>
      </c>
      <c r="J114" s="6">
        <v>7</v>
      </c>
      <c r="L114" s="5" t="s">
        <v>658</v>
      </c>
    </row>
    <row r="115" spans="1:12" s="7" customFormat="1" x14ac:dyDescent="0.25">
      <c r="A115" s="5">
        <v>113</v>
      </c>
      <c r="B115" s="6">
        <v>112</v>
      </c>
      <c r="C115" s="7" t="s">
        <v>16</v>
      </c>
      <c r="D115" s="7" t="s">
        <v>16</v>
      </c>
      <c r="E115" s="7" t="s">
        <v>131</v>
      </c>
      <c r="G115" s="7" t="s">
        <v>662</v>
      </c>
      <c r="H115" s="6">
        <v>4</v>
      </c>
      <c r="I115" s="6">
        <v>3</v>
      </c>
      <c r="J115" s="6">
        <v>36</v>
      </c>
      <c r="K115" s="6"/>
      <c r="L115" s="5"/>
    </row>
    <row r="116" spans="1:12" s="7" customFormat="1" x14ac:dyDescent="0.25">
      <c r="A116" s="5">
        <v>114</v>
      </c>
      <c r="B116" s="6">
        <v>113</v>
      </c>
      <c r="C116" s="7" t="s">
        <v>16</v>
      </c>
      <c r="D116" s="7" t="s">
        <v>23</v>
      </c>
      <c r="E116" s="7" t="s">
        <v>132</v>
      </c>
      <c r="F116" s="7" t="s">
        <v>87</v>
      </c>
      <c r="G116" s="7" t="s">
        <v>2</v>
      </c>
      <c r="H116" s="6">
        <v>10</v>
      </c>
      <c r="I116" s="6">
        <v>2</v>
      </c>
      <c r="J116" s="6">
        <v>3</v>
      </c>
      <c r="K116" s="6"/>
      <c r="L116" s="5"/>
    </row>
    <row r="117" spans="1:12" s="7" customFormat="1" x14ac:dyDescent="0.25">
      <c r="A117" s="5">
        <v>115</v>
      </c>
      <c r="B117" s="6">
        <v>114</v>
      </c>
      <c r="C117" s="7" t="s">
        <v>30</v>
      </c>
      <c r="D117" s="7" t="s">
        <v>30</v>
      </c>
      <c r="E117" s="7" t="s">
        <v>133</v>
      </c>
      <c r="G117" s="7" t="s">
        <v>662</v>
      </c>
      <c r="H117" s="6">
        <v>1</v>
      </c>
      <c r="I117" s="6">
        <v>0</v>
      </c>
      <c r="J117" s="6">
        <v>16</v>
      </c>
      <c r="K117" s="6"/>
      <c r="L117" s="5"/>
    </row>
    <row r="118" spans="1:12" s="7" customFormat="1" x14ac:dyDescent="0.25">
      <c r="A118" s="5">
        <v>116</v>
      </c>
      <c r="B118" s="6">
        <v>115</v>
      </c>
      <c r="C118" s="7" t="s">
        <v>30</v>
      </c>
      <c r="D118" s="7" t="s">
        <v>30</v>
      </c>
      <c r="E118" s="7" t="s">
        <v>134</v>
      </c>
      <c r="F118" s="7" t="s">
        <v>84</v>
      </c>
      <c r="G118" s="7" t="s">
        <v>663</v>
      </c>
      <c r="H118" s="6">
        <v>3</v>
      </c>
      <c r="I118" s="6">
        <v>3</v>
      </c>
      <c r="J118" s="6">
        <v>21</v>
      </c>
      <c r="K118" s="6"/>
      <c r="L118" s="5"/>
    </row>
    <row r="119" spans="1:12" s="7" customFormat="1" x14ac:dyDescent="0.25">
      <c r="A119" s="5">
        <v>117</v>
      </c>
      <c r="B119" s="6">
        <v>116</v>
      </c>
      <c r="C119" s="7" t="s">
        <v>30</v>
      </c>
      <c r="D119" s="7" t="s">
        <v>30</v>
      </c>
      <c r="E119" s="7" t="s">
        <v>135</v>
      </c>
      <c r="F119" s="7" t="s">
        <v>84</v>
      </c>
      <c r="G119" s="7" t="s">
        <v>663</v>
      </c>
      <c r="H119" s="6">
        <v>1</v>
      </c>
      <c r="I119" s="6">
        <v>2</v>
      </c>
      <c r="J119" s="6">
        <v>33</v>
      </c>
      <c r="K119" s="6"/>
      <c r="L119" s="5"/>
    </row>
    <row r="120" spans="1:12" s="7" customFormat="1" x14ac:dyDescent="0.25">
      <c r="A120" s="5">
        <v>118</v>
      </c>
      <c r="B120" s="6">
        <v>117</v>
      </c>
      <c r="C120" s="7" t="s">
        <v>16</v>
      </c>
      <c r="D120" s="7" t="s">
        <v>23</v>
      </c>
      <c r="E120" s="7" t="s">
        <v>136</v>
      </c>
      <c r="F120" s="7" t="s">
        <v>76</v>
      </c>
      <c r="G120" s="7" t="s">
        <v>4</v>
      </c>
      <c r="H120" s="6">
        <v>5</v>
      </c>
      <c r="I120" s="6">
        <v>0</v>
      </c>
      <c r="J120" s="6">
        <v>39</v>
      </c>
      <c r="L120" s="5" t="s">
        <v>658</v>
      </c>
    </row>
    <row r="121" spans="1:12" s="7" customFormat="1" x14ac:dyDescent="0.25">
      <c r="A121" s="5">
        <v>119</v>
      </c>
      <c r="B121" s="6">
        <v>118</v>
      </c>
      <c r="C121" s="7" t="s">
        <v>16</v>
      </c>
      <c r="D121" s="7" t="s">
        <v>23</v>
      </c>
      <c r="E121" s="7" t="s">
        <v>136</v>
      </c>
      <c r="F121" s="7" t="s">
        <v>87</v>
      </c>
      <c r="G121" s="7" t="s">
        <v>2</v>
      </c>
      <c r="H121" s="6">
        <v>3</v>
      </c>
      <c r="I121" s="6">
        <v>1</v>
      </c>
      <c r="J121" s="6">
        <v>2</v>
      </c>
      <c r="L121" s="5" t="s">
        <v>658</v>
      </c>
    </row>
    <row r="122" spans="1:12" s="7" customFormat="1" x14ac:dyDescent="0.25">
      <c r="A122" s="5">
        <v>120</v>
      </c>
      <c r="B122" s="6">
        <v>119</v>
      </c>
      <c r="C122" s="7" t="s">
        <v>16</v>
      </c>
      <c r="D122" s="7" t="s">
        <v>23</v>
      </c>
      <c r="E122" s="7" t="s">
        <v>137</v>
      </c>
      <c r="F122" s="7" t="s">
        <v>84</v>
      </c>
      <c r="G122" s="7" t="s">
        <v>663</v>
      </c>
      <c r="H122" s="6">
        <v>7</v>
      </c>
      <c r="I122" s="6">
        <v>2</v>
      </c>
      <c r="J122" s="6">
        <v>29</v>
      </c>
      <c r="L122" s="5" t="s">
        <v>658</v>
      </c>
    </row>
    <row r="123" spans="1:12" s="7" customFormat="1" x14ac:dyDescent="0.25">
      <c r="A123" s="5">
        <v>121</v>
      </c>
      <c r="B123" s="6">
        <v>120</v>
      </c>
      <c r="C123" s="7" t="s">
        <v>16</v>
      </c>
      <c r="D123" s="7" t="s">
        <v>23</v>
      </c>
      <c r="E123" s="7" t="s">
        <v>138</v>
      </c>
      <c r="F123" s="7" t="s">
        <v>76</v>
      </c>
      <c r="G123" s="7" t="s">
        <v>4</v>
      </c>
      <c r="H123" s="6">
        <v>7</v>
      </c>
      <c r="I123" s="6">
        <v>1</v>
      </c>
      <c r="J123" s="6">
        <v>24</v>
      </c>
      <c r="L123" s="5" t="s">
        <v>658</v>
      </c>
    </row>
    <row r="124" spans="1:12" s="7" customFormat="1" x14ac:dyDescent="0.25">
      <c r="A124" s="5">
        <v>122</v>
      </c>
      <c r="B124" s="6">
        <v>121</v>
      </c>
      <c r="C124" s="7" t="s">
        <v>43</v>
      </c>
      <c r="D124" s="7" t="s">
        <v>63</v>
      </c>
      <c r="E124" s="7" t="s">
        <v>139</v>
      </c>
      <c r="F124" s="7" t="s">
        <v>87</v>
      </c>
      <c r="G124" s="7" t="s">
        <v>2</v>
      </c>
      <c r="H124" s="6">
        <v>0</v>
      </c>
      <c r="I124" s="6">
        <v>2</v>
      </c>
      <c r="J124" s="6">
        <v>25</v>
      </c>
      <c r="L124" s="5" t="s">
        <v>658</v>
      </c>
    </row>
    <row r="125" spans="1:12" s="7" customFormat="1" x14ac:dyDescent="0.25">
      <c r="A125" s="5">
        <v>123</v>
      </c>
      <c r="B125" s="6">
        <v>122</v>
      </c>
      <c r="C125" s="7" t="s">
        <v>16</v>
      </c>
      <c r="D125" s="7" t="s">
        <v>140</v>
      </c>
      <c r="E125" s="7" t="s">
        <v>138</v>
      </c>
      <c r="F125" s="7" t="s">
        <v>87</v>
      </c>
      <c r="G125" s="7" t="s">
        <v>2</v>
      </c>
      <c r="H125" s="6">
        <v>0</v>
      </c>
      <c r="I125" s="6">
        <v>2</v>
      </c>
      <c r="J125" s="6">
        <v>36</v>
      </c>
      <c r="L125" s="5" t="s">
        <v>658</v>
      </c>
    </row>
    <row r="126" spans="1:12" s="7" customFormat="1" x14ac:dyDescent="0.25">
      <c r="A126" s="5">
        <v>124</v>
      </c>
      <c r="B126" s="6">
        <v>123</v>
      </c>
      <c r="C126" s="7" t="s">
        <v>16</v>
      </c>
      <c r="D126" s="7" t="s">
        <v>23</v>
      </c>
      <c r="E126" s="7" t="s">
        <v>141</v>
      </c>
      <c r="F126" s="7" t="s">
        <v>84</v>
      </c>
      <c r="G126" s="7" t="s">
        <v>663</v>
      </c>
      <c r="H126" s="6">
        <v>10</v>
      </c>
      <c r="I126" s="6">
        <v>2</v>
      </c>
      <c r="J126" s="6">
        <v>34</v>
      </c>
      <c r="L126" s="5" t="s">
        <v>658</v>
      </c>
    </row>
    <row r="127" spans="1:12" s="7" customFormat="1" x14ac:dyDescent="0.25">
      <c r="A127" s="5">
        <v>125</v>
      </c>
      <c r="B127" s="6">
        <v>124</v>
      </c>
      <c r="C127" s="7" t="s">
        <v>16</v>
      </c>
      <c r="D127" s="7" t="s">
        <v>23</v>
      </c>
      <c r="E127" s="7" t="s">
        <v>136</v>
      </c>
      <c r="F127" s="7" t="s">
        <v>84</v>
      </c>
      <c r="G127" s="7" t="s">
        <v>663</v>
      </c>
      <c r="H127" s="6">
        <v>4</v>
      </c>
      <c r="I127" s="6">
        <v>0</v>
      </c>
      <c r="J127" s="6">
        <v>12</v>
      </c>
      <c r="K127" s="6"/>
      <c r="L127" s="5"/>
    </row>
    <row r="128" spans="1:12" s="7" customFormat="1" x14ac:dyDescent="0.25">
      <c r="A128" s="5">
        <v>126</v>
      </c>
      <c r="B128" s="6">
        <v>125</v>
      </c>
      <c r="C128" s="7" t="s">
        <v>16</v>
      </c>
      <c r="D128" s="7" t="s">
        <v>23</v>
      </c>
      <c r="E128" s="7" t="s">
        <v>142</v>
      </c>
      <c r="F128" s="7" t="s">
        <v>87</v>
      </c>
      <c r="G128" s="7" t="s">
        <v>2</v>
      </c>
      <c r="H128" s="6">
        <v>3</v>
      </c>
      <c r="I128" s="6">
        <v>3</v>
      </c>
      <c r="J128" s="6">
        <v>8</v>
      </c>
      <c r="L128" s="5" t="s">
        <v>658</v>
      </c>
    </row>
    <row r="129" spans="1:12" s="7" customFormat="1" x14ac:dyDescent="0.25">
      <c r="A129" s="5">
        <v>127</v>
      </c>
      <c r="B129" s="6">
        <v>126</v>
      </c>
      <c r="C129" s="7" t="s">
        <v>16</v>
      </c>
      <c r="D129" s="7" t="s">
        <v>23</v>
      </c>
      <c r="E129" s="7" t="s">
        <v>142</v>
      </c>
      <c r="F129" s="7" t="s">
        <v>76</v>
      </c>
      <c r="G129" s="7" t="s">
        <v>4</v>
      </c>
      <c r="H129" s="6">
        <v>5</v>
      </c>
      <c r="I129" s="6">
        <v>0</v>
      </c>
      <c r="J129" s="6">
        <v>31</v>
      </c>
      <c r="L129" s="5" t="s">
        <v>658</v>
      </c>
    </row>
    <row r="130" spans="1:12" s="7" customFormat="1" x14ac:dyDescent="0.25">
      <c r="A130" s="5">
        <v>128</v>
      </c>
      <c r="B130" s="6">
        <v>127</v>
      </c>
      <c r="C130" s="7" t="s">
        <v>30</v>
      </c>
      <c r="D130" s="7" t="s">
        <v>30</v>
      </c>
      <c r="E130" s="7" t="s">
        <v>143</v>
      </c>
      <c r="F130" s="7" t="s">
        <v>87</v>
      </c>
      <c r="G130" s="7" t="s">
        <v>2</v>
      </c>
      <c r="H130" s="6">
        <v>9</v>
      </c>
      <c r="I130" s="6">
        <v>3</v>
      </c>
      <c r="J130" s="6">
        <v>34</v>
      </c>
      <c r="L130" s="5" t="s">
        <v>658</v>
      </c>
    </row>
    <row r="131" spans="1:12" s="7" customFormat="1" x14ac:dyDescent="0.25">
      <c r="A131" s="5">
        <v>129</v>
      </c>
      <c r="B131" s="6">
        <v>128</v>
      </c>
      <c r="C131" s="7" t="s">
        <v>16</v>
      </c>
      <c r="D131" s="7" t="s">
        <v>23</v>
      </c>
      <c r="E131" s="7" t="s">
        <v>144</v>
      </c>
      <c r="F131" s="7" t="s">
        <v>87</v>
      </c>
      <c r="G131" s="7" t="s">
        <v>2</v>
      </c>
      <c r="H131" s="6">
        <v>3</v>
      </c>
      <c r="I131" s="6">
        <v>2</v>
      </c>
      <c r="J131" s="6">
        <v>9</v>
      </c>
      <c r="L131" s="5" t="s">
        <v>658</v>
      </c>
    </row>
    <row r="132" spans="1:12" s="7" customFormat="1" x14ac:dyDescent="0.25">
      <c r="A132" s="5">
        <v>130</v>
      </c>
      <c r="B132" s="6">
        <v>129</v>
      </c>
      <c r="C132" s="7" t="s">
        <v>81</v>
      </c>
      <c r="D132" s="7" t="s">
        <v>145</v>
      </c>
      <c r="E132" s="7" t="s">
        <v>144</v>
      </c>
      <c r="F132" s="7" t="s">
        <v>87</v>
      </c>
      <c r="G132" s="7" t="s">
        <v>2</v>
      </c>
      <c r="H132" s="6">
        <v>2</v>
      </c>
      <c r="I132" s="6">
        <v>1</v>
      </c>
      <c r="J132" s="6">
        <v>6</v>
      </c>
      <c r="L132" s="5" t="s">
        <v>658</v>
      </c>
    </row>
    <row r="133" spans="1:12" x14ac:dyDescent="0.25">
      <c r="A133" s="5">
        <v>131</v>
      </c>
      <c r="B133" s="8">
        <v>130</v>
      </c>
      <c r="C133" s="7" t="s">
        <v>16</v>
      </c>
      <c r="D133" s="7" t="s">
        <v>23</v>
      </c>
      <c r="E133" s="7" t="s">
        <v>144</v>
      </c>
      <c r="F133" s="7" t="s">
        <v>87</v>
      </c>
      <c r="G133" s="7" t="s">
        <v>2</v>
      </c>
      <c r="H133" s="8">
        <v>5</v>
      </c>
      <c r="I133" s="8">
        <v>1</v>
      </c>
      <c r="J133" s="8">
        <v>8</v>
      </c>
      <c r="K133"/>
      <c r="L133" s="5" t="s">
        <v>658</v>
      </c>
    </row>
    <row r="134" spans="1:12" x14ac:dyDescent="0.25">
      <c r="A134" s="5">
        <v>132</v>
      </c>
      <c r="B134" s="8">
        <v>131</v>
      </c>
      <c r="C134" s="7" t="s">
        <v>16</v>
      </c>
      <c r="D134" t="s">
        <v>23</v>
      </c>
      <c r="E134" t="s">
        <v>144</v>
      </c>
      <c r="F134" t="s">
        <v>87</v>
      </c>
      <c r="G134" s="7" t="s">
        <v>2</v>
      </c>
      <c r="H134" s="8">
        <v>2</v>
      </c>
      <c r="I134" s="8">
        <v>1</v>
      </c>
      <c r="J134" s="8">
        <v>15</v>
      </c>
      <c r="K134"/>
      <c r="L134" s="5" t="s">
        <v>658</v>
      </c>
    </row>
    <row r="135" spans="1:12" x14ac:dyDescent="0.25">
      <c r="A135" s="5">
        <v>133</v>
      </c>
      <c r="B135" s="8">
        <v>132</v>
      </c>
      <c r="C135" s="7" t="s">
        <v>16</v>
      </c>
      <c r="D135" t="s">
        <v>23</v>
      </c>
      <c r="E135" t="s">
        <v>136</v>
      </c>
      <c r="F135" t="s">
        <v>87</v>
      </c>
      <c r="G135" s="7" t="s">
        <v>2</v>
      </c>
      <c r="H135" s="8">
        <v>3</v>
      </c>
      <c r="I135" s="8">
        <v>0</v>
      </c>
      <c r="J135" s="8">
        <v>20</v>
      </c>
      <c r="K135"/>
      <c r="L135" s="5" t="s">
        <v>658</v>
      </c>
    </row>
    <row r="136" spans="1:12" x14ac:dyDescent="0.25">
      <c r="A136" s="5">
        <v>134</v>
      </c>
      <c r="B136" s="8">
        <v>133</v>
      </c>
      <c r="C136" s="7" t="s">
        <v>16</v>
      </c>
      <c r="D136" t="s">
        <v>23</v>
      </c>
      <c r="E136" t="s">
        <v>146</v>
      </c>
      <c r="F136" t="s">
        <v>76</v>
      </c>
      <c r="G136" s="7" t="s">
        <v>4</v>
      </c>
      <c r="H136" s="8">
        <v>4</v>
      </c>
      <c r="I136" s="8">
        <v>2</v>
      </c>
      <c r="J136" s="8">
        <v>8</v>
      </c>
      <c r="K136"/>
      <c r="L136" s="5" t="s">
        <v>658</v>
      </c>
    </row>
    <row r="137" spans="1:12" x14ac:dyDescent="0.25">
      <c r="A137" s="5">
        <v>135</v>
      </c>
      <c r="B137" s="8">
        <v>134</v>
      </c>
      <c r="C137" s="7" t="s">
        <v>16</v>
      </c>
      <c r="D137" t="s">
        <v>140</v>
      </c>
      <c r="E137" t="s">
        <v>147</v>
      </c>
      <c r="F137" t="s">
        <v>87</v>
      </c>
      <c r="G137" s="7" t="s">
        <v>2</v>
      </c>
      <c r="H137" s="8">
        <v>6</v>
      </c>
      <c r="I137" s="8">
        <v>2</v>
      </c>
      <c r="J137" s="8">
        <v>26</v>
      </c>
      <c r="K137"/>
      <c r="L137" s="5" t="s">
        <v>658</v>
      </c>
    </row>
    <row r="138" spans="1:12" x14ac:dyDescent="0.25">
      <c r="A138" s="5">
        <v>136</v>
      </c>
      <c r="B138" s="8">
        <v>135</v>
      </c>
      <c r="C138" s="7" t="s">
        <v>81</v>
      </c>
      <c r="D138" t="s">
        <v>148</v>
      </c>
      <c r="E138" t="s">
        <v>147</v>
      </c>
      <c r="F138" s="7" t="s">
        <v>84</v>
      </c>
      <c r="G138" s="7" t="s">
        <v>663</v>
      </c>
      <c r="H138" s="8">
        <v>1</v>
      </c>
      <c r="I138" s="8">
        <v>3</v>
      </c>
      <c r="J138" s="8">
        <v>23</v>
      </c>
      <c r="K138"/>
      <c r="L138" s="5" t="s">
        <v>658</v>
      </c>
    </row>
    <row r="139" spans="1:12" x14ac:dyDescent="0.25">
      <c r="A139" s="5">
        <v>137</v>
      </c>
      <c r="B139" s="8">
        <v>136</v>
      </c>
      <c r="C139" s="7" t="s">
        <v>30</v>
      </c>
      <c r="D139" s="7" t="s">
        <v>30</v>
      </c>
      <c r="E139" t="s">
        <v>136</v>
      </c>
      <c r="F139" t="s">
        <v>87</v>
      </c>
      <c r="G139" s="7" t="s">
        <v>2</v>
      </c>
      <c r="H139" s="8">
        <v>2</v>
      </c>
      <c r="I139" s="8">
        <v>1</v>
      </c>
      <c r="J139" s="8">
        <v>1</v>
      </c>
      <c r="K139"/>
      <c r="L139" s="5" t="s">
        <v>658</v>
      </c>
    </row>
    <row r="140" spans="1:12" x14ac:dyDescent="0.25">
      <c r="A140" s="5">
        <v>138</v>
      </c>
      <c r="B140" s="8">
        <v>137</v>
      </c>
      <c r="C140" s="7" t="s">
        <v>16</v>
      </c>
      <c r="D140" t="s">
        <v>23</v>
      </c>
      <c r="E140" t="s">
        <v>149</v>
      </c>
      <c r="F140" t="s">
        <v>87</v>
      </c>
      <c r="G140" s="7" t="s">
        <v>2</v>
      </c>
      <c r="H140" s="8">
        <v>3</v>
      </c>
      <c r="I140" s="8">
        <v>2</v>
      </c>
      <c r="J140" s="8">
        <v>6</v>
      </c>
      <c r="K140"/>
      <c r="L140" s="5" t="s">
        <v>658</v>
      </c>
    </row>
    <row r="141" spans="1:12" x14ac:dyDescent="0.25">
      <c r="A141" s="5">
        <v>139</v>
      </c>
      <c r="B141" s="8">
        <v>138</v>
      </c>
      <c r="C141" s="7" t="s">
        <v>81</v>
      </c>
      <c r="D141" t="s">
        <v>30</v>
      </c>
      <c r="E141" t="s">
        <v>147</v>
      </c>
      <c r="F141" t="s">
        <v>150</v>
      </c>
      <c r="G141" s="7" t="s">
        <v>662</v>
      </c>
      <c r="H141" s="8">
        <v>2</v>
      </c>
      <c r="I141" s="8">
        <v>1</v>
      </c>
      <c r="J141" s="8">
        <v>31</v>
      </c>
      <c r="K141"/>
      <c r="L141" s="5" t="s">
        <v>658</v>
      </c>
    </row>
    <row r="142" spans="1:12" x14ac:dyDescent="0.25">
      <c r="A142" s="5">
        <v>140</v>
      </c>
      <c r="B142" s="8">
        <v>139</v>
      </c>
      <c r="C142" s="7" t="s">
        <v>16</v>
      </c>
      <c r="D142" t="s">
        <v>23</v>
      </c>
      <c r="E142" t="s">
        <v>151</v>
      </c>
      <c r="F142" t="s">
        <v>87</v>
      </c>
      <c r="G142" s="7" t="s">
        <v>2</v>
      </c>
      <c r="H142" s="8">
        <v>3</v>
      </c>
      <c r="I142" s="8">
        <v>1</v>
      </c>
      <c r="J142" s="8">
        <v>14</v>
      </c>
      <c r="K142"/>
      <c r="L142" s="5" t="s">
        <v>658</v>
      </c>
    </row>
    <row r="143" spans="1:12" x14ac:dyDescent="0.25">
      <c r="A143" s="5">
        <v>141</v>
      </c>
      <c r="B143" s="8">
        <v>140</v>
      </c>
      <c r="C143" s="7" t="s">
        <v>16</v>
      </c>
      <c r="D143" t="s">
        <v>23</v>
      </c>
      <c r="E143" t="s">
        <v>152</v>
      </c>
      <c r="F143" t="s">
        <v>87</v>
      </c>
      <c r="G143" s="7" t="s">
        <v>2</v>
      </c>
      <c r="H143" s="8">
        <v>5</v>
      </c>
      <c r="I143" s="8">
        <v>2</v>
      </c>
      <c r="J143" s="8">
        <v>0</v>
      </c>
      <c r="K143"/>
      <c r="L143" s="5" t="s">
        <v>658</v>
      </c>
    </row>
    <row r="144" spans="1:12" x14ac:dyDescent="0.25">
      <c r="A144" s="5">
        <v>142</v>
      </c>
      <c r="B144" s="8">
        <v>141</v>
      </c>
      <c r="C144" s="7" t="s">
        <v>16</v>
      </c>
      <c r="D144" t="s">
        <v>23</v>
      </c>
      <c r="E144" t="s">
        <v>153</v>
      </c>
      <c r="F144" t="s">
        <v>87</v>
      </c>
      <c r="G144" s="7" t="s">
        <v>2</v>
      </c>
      <c r="H144" s="8">
        <v>3</v>
      </c>
      <c r="I144" s="8">
        <v>0</v>
      </c>
      <c r="J144" s="8">
        <v>11</v>
      </c>
      <c r="K144"/>
      <c r="L144" s="5" t="s">
        <v>658</v>
      </c>
    </row>
    <row r="145" spans="1:12" x14ac:dyDescent="0.25">
      <c r="A145" s="5">
        <v>143</v>
      </c>
      <c r="B145" s="8">
        <v>142</v>
      </c>
      <c r="C145" s="7" t="s">
        <v>16</v>
      </c>
      <c r="D145" t="s">
        <v>154</v>
      </c>
      <c r="E145" t="s">
        <v>155</v>
      </c>
      <c r="F145" t="s">
        <v>87</v>
      </c>
      <c r="G145" s="7" t="s">
        <v>2</v>
      </c>
      <c r="H145" s="8">
        <v>2</v>
      </c>
      <c r="I145" s="8">
        <v>0</v>
      </c>
      <c r="J145" s="8">
        <v>25</v>
      </c>
      <c r="K145"/>
      <c r="L145" s="5" t="s">
        <v>658</v>
      </c>
    </row>
    <row r="146" spans="1:12" x14ac:dyDescent="0.25">
      <c r="A146" s="5">
        <v>144</v>
      </c>
      <c r="B146" s="8">
        <v>143</v>
      </c>
      <c r="C146" s="7" t="s">
        <v>71</v>
      </c>
      <c r="D146" t="s">
        <v>72</v>
      </c>
      <c r="E146" t="s">
        <v>155</v>
      </c>
      <c r="F146" t="s">
        <v>87</v>
      </c>
      <c r="G146" s="7" t="s">
        <v>2</v>
      </c>
      <c r="H146" s="8">
        <v>2</v>
      </c>
      <c r="I146" s="8">
        <v>0</v>
      </c>
      <c r="J146" s="8">
        <v>26</v>
      </c>
      <c r="K146"/>
      <c r="L146" s="5" t="s">
        <v>658</v>
      </c>
    </row>
    <row r="147" spans="1:12" x14ac:dyDescent="0.25">
      <c r="A147" s="5">
        <v>145</v>
      </c>
      <c r="B147" s="8">
        <v>144</v>
      </c>
      <c r="C147" s="7" t="s">
        <v>16</v>
      </c>
      <c r="D147" t="s">
        <v>154</v>
      </c>
      <c r="E147" t="s">
        <v>155</v>
      </c>
      <c r="F147" t="s">
        <v>20</v>
      </c>
      <c r="G147" s="7" t="s">
        <v>663</v>
      </c>
      <c r="H147" s="8">
        <v>2</v>
      </c>
      <c r="I147" s="8">
        <v>0</v>
      </c>
      <c r="J147" s="8">
        <v>39</v>
      </c>
      <c r="K147"/>
      <c r="L147" s="5" t="s">
        <v>658</v>
      </c>
    </row>
    <row r="148" spans="1:12" x14ac:dyDescent="0.25">
      <c r="A148" s="5">
        <v>146</v>
      </c>
      <c r="B148" s="8">
        <v>145</v>
      </c>
      <c r="C148" s="7" t="s">
        <v>16</v>
      </c>
      <c r="D148" t="s">
        <v>154</v>
      </c>
      <c r="E148" t="s">
        <v>156</v>
      </c>
      <c r="G148" s="7" t="s">
        <v>665</v>
      </c>
      <c r="H148" s="8">
        <v>0</v>
      </c>
      <c r="I148" s="8">
        <v>2</v>
      </c>
      <c r="J148" s="8">
        <v>22</v>
      </c>
      <c r="K148"/>
      <c r="L148" s="5" t="s">
        <v>658</v>
      </c>
    </row>
    <row r="149" spans="1:12" x14ac:dyDescent="0.25">
      <c r="A149" s="5">
        <v>147</v>
      </c>
      <c r="B149" s="8">
        <v>146</v>
      </c>
      <c r="C149" s="7" t="s">
        <v>16</v>
      </c>
      <c r="D149" t="s">
        <v>154</v>
      </c>
      <c r="E149" t="s">
        <v>157</v>
      </c>
      <c r="G149" s="7" t="s">
        <v>661</v>
      </c>
      <c r="H149" s="8">
        <v>0</v>
      </c>
      <c r="I149" s="8">
        <v>0</v>
      </c>
      <c r="J149" s="8">
        <v>25</v>
      </c>
    </row>
    <row r="150" spans="1:12" x14ac:dyDescent="0.25">
      <c r="A150" s="5">
        <v>148</v>
      </c>
      <c r="B150" s="8">
        <v>147</v>
      </c>
      <c r="C150" s="7" t="s">
        <v>16</v>
      </c>
      <c r="D150" t="s">
        <v>31</v>
      </c>
      <c r="E150" t="s">
        <v>158</v>
      </c>
      <c r="F150" t="s">
        <v>84</v>
      </c>
      <c r="G150" s="7" t="s">
        <v>663</v>
      </c>
      <c r="H150" s="8">
        <v>7</v>
      </c>
      <c r="I150" s="8">
        <v>3</v>
      </c>
      <c r="J150" s="8">
        <v>5</v>
      </c>
      <c r="K150" t="s">
        <v>159</v>
      </c>
      <c r="L150" s="5" t="s">
        <v>658</v>
      </c>
    </row>
    <row r="151" spans="1:12" x14ac:dyDescent="0.25">
      <c r="A151" s="5">
        <v>149</v>
      </c>
      <c r="B151" s="8">
        <v>148</v>
      </c>
      <c r="C151" s="7" t="s">
        <v>16</v>
      </c>
      <c r="D151" t="s">
        <v>31</v>
      </c>
      <c r="E151" t="s">
        <v>160</v>
      </c>
      <c r="F151" t="s">
        <v>161</v>
      </c>
      <c r="G151" t="s">
        <v>662</v>
      </c>
      <c r="H151" s="8">
        <v>0</v>
      </c>
      <c r="I151" s="8">
        <v>0</v>
      </c>
      <c r="J151" s="8">
        <v>28</v>
      </c>
      <c r="K151"/>
      <c r="L151" s="5" t="s">
        <v>658</v>
      </c>
    </row>
    <row r="152" spans="1:12" x14ac:dyDescent="0.25">
      <c r="A152" s="5">
        <v>150</v>
      </c>
      <c r="B152" s="8">
        <v>149</v>
      </c>
      <c r="C152" s="7" t="s">
        <v>16</v>
      </c>
      <c r="D152" t="s">
        <v>31</v>
      </c>
      <c r="E152" t="s">
        <v>162</v>
      </c>
      <c r="F152" t="s">
        <v>84</v>
      </c>
      <c r="G152" s="7" t="s">
        <v>663</v>
      </c>
      <c r="H152" s="8">
        <v>8</v>
      </c>
      <c r="I152" s="8">
        <v>1</v>
      </c>
      <c r="J152" s="8">
        <v>7</v>
      </c>
      <c r="K152"/>
      <c r="L152" s="5" t="s">
        <v>658</v>
      </c>
    </row>
    <row r="153" spans="1:12" x14ac:dyDescent="0.25">
      <c r="A153" s="5">
        <v>151</v>
      </c>
      <c r="B153" s="8">
        <v>150</v>
      </c>
      <c r="C153" s="7" t="s">
        <v>16</v>
      </c>
      <c r="D153" t="s">
        <v>163</v>
      </c>
      <c r="E153" t="s">
        <v>164</v>
      </c>
      <c r="G153" s="7" t="s">
        <v>666</v>
      </c>
      <c r="H153" s="8">
        <v>0</v>
      </c>
      <c r="I153" s="8">
        <v>1</v>
      </c>
      <c r="J153" s="8">
        <v>7</v>
      </c>
      <c r="K153"/>
      <c r="L153" s="5" t="s">
        <v>658</v>
      </c>
    </row>
    <row r="154" spans="1:12" x14ac:dyDescent="0.25">
      <c r="A154" s="5">
        <v>152</v>
      </c>
      <c r="B154" s="8">
        <v>151</v>
      </c>
      <c r="C154" s="7" t="s">
        <v>16</v>
      </c>
      <c r="D154" t="s">
        <v>163</v>
      </c>
      <c r="E154" t="s">
        <v>165</v>
      </c>
      <c r="F154" t="s">
        <v>84</v>
      </c>
      <c r="G154" s="7" t="s">
        <v>663</v>
      </c>
      <c r="H154" s="8">
        <v>0</v>
      </c>
      <c r="I154" s="8">
        <v>3</v>
      </c>
      <c r="J154" s="8">
        <v>25</v>
      </c>
      <c r="K154"/>
      <c r="L154" s="5" t="s">
        <v>658</v>
      </c>
    </row>
    <row r="155" spans="1:12" x14ac:dyDescent="0.25">
      <c r="A155" s="5">
        <v>153</v>
      </c>
      <c r="B155" s="8">
        <v>152</v>
      </c>
      <c r="C155" s="7" t="s">
        <v>16</v>
      </c>
      <c r="D155" t="s">
        <v>163</v>
      </c>
      <c r="E155" t="s">
        <v>166</v>
      </c>
      <c r="G155" s="7" t="s">
        <v>661</v>
      </c>
      <c r="H155" s="8">
        <v>1</v>
      </c>
      <c r="I155" s="8">
        <v>1</v>
      </c>
      <c r="J155" s="8">
        <v>14</v>
      </c>
      <c r="K155"/>
      <c r="L155" s="5" t="s">
        <v>658</v>
      </c>
    </row>
    <row r="156" spans="1:12" x14ac:dyDescent="0.25">
      <c r="A156" s="5">
        <v>154</v>
      </c>
      <c r="B156" s="8">
        <v>153</v>
      </c>
      <c r="C156" s="7" t="s">
        <v>16</v>
      </c>
      <c r="D156" t="s">
        <v>163</v>
      </c>
      <c r="E156" t="s">
        <v>84</v>
      </c>
      <c r="F156" t="s">
        <v>20</v>
      </c>
      <c r="G156" s="7" t="s">
        <v>663</v>
      </c>
      <c r="H156" s="8">
        <v>0</v>
      </c>
      <c r="I156" s="8">
        <v>3</v>
      </c>
      <c r="J156" s="8">
        <v>31</v>
      </c>
      <c r="K156"/>
      <c r="L156" s="5" t="s">
        <v>658</v>
      </c>
    </row>
    <row r="157" spans="1:12" x14ac:dyDescent="0.25">
      <c r="A157" s="5">
        <v>155</v>
      </c>
      <c r="B157" s="8">
        <v>154</v>
      </c>
      <c r="C157" s="7" t="s">
        <v>16</v>
      </c>
      <c r="D157" t="s">
        <v>31</v>
      </c>
      <c r="E157" t="s">
        <v>167</v>
      </c>
      <c r="F157" t="s">
        <v>84</v>
      </c>
      <c r="G157" s="7" t="s">
        <v>663</v>
      </c>
      <c r="H157" s="8">
        <v>6</v>
      </c>
      <c r="I157" s="8">
        <v>3</v>
      </c>
      <c r="J157" s="8">
        <v>35</v>
      </c>
      <c r="K157"/>
      <c r="L157" s="5" t="s">
        <v>658</v>
      </c>
    </row>
    <row r="158" spans="1:12" x14ac:dyDescent="0.25">
      <c r="A158" s="5">
        <v>156</v>
      </c>
      <c r="B158" s="8">
        <v>155</v>
      </c>
      <c r="C158" s="7" t="s">
        <v>16</v>
      </c>
      <c r="D158" t="s">
        <v>31</v>
      </c>
      <c r="E158" t="s">
        <v>168</v>
      </c>
      <c r="F158" t="s">
        <v>84</v>
      </c>
      <c r="G158" s="7" t="s">
        <v>663</v>
      </c>
      <c r="H158" s="8">
        <v>0</v>
      </c>
      <c r="I158" s="8">
        <v>3</v>
      </c>
      <c r="J158" s="8">
        <v>4</v>
      </c>
    </row>
    <row r="159" spans="1:12" x14ac:dyDescent="0.25">
      <c r="A159" s="5">
        <v>157</v>
      </c>
      <c r="B159" s="8">
        <v>156</v>
      </c>
      <c r="C159" s="7" t="s">
        <v>16</v>
      </c>
      <c r="D159" t="s">
        <v>31</v>
      </c>
      <c r="E159" t="s">
        <v>169</v>
      </c>
      <c r="F159" t="s">
        <v>84</v>
      </c>
      <c r="G159" s="7" t="s">
        <v>663</v>
      </c>
      <c r="H159" s="8">
        <v>6</v>
      </c>
      <c r="I159" s="8">
        <v>0</v>
      </c>
      <c r="J159" s="8">
        <v>17</v>
      </c>
      <c r="K159"/>
      <c r="L159" s="5" t="s">
        <v>658</v>
      </c>
    </row>
    <row r="160" spans="1:12" x14ac:dyDescent="0.25">
      <c r="A160" s="5">
        <v>158</v>
      </c>
      <c r="B160" s="8">
        <v>157</v>
      </c>
      <c r="C160" s="7" t="s">
        <v>16</v>
      </c>
      <c r="D160" t="s">
        <v>31</v>
      </c>
      <c r="E160" t="s">
        <v>168</v>
      </c>
      <c r="F160" t="s">
        <v>20</v>
      </c>
      <c r="G160" s="7" t="s">
        <v>663</v>
      </c>
      <c r="H160" s="8">
        <v>4</v>
      </c>
      <c r="I160" s="8">
        <v>0</v>
      </c>
      <c r="J160" s="8">
        <v>33</v>
      </c>
    </row>
    <row r="161" spans="1:12" x14ac:dyDescent="0.25">
      <c r="A161" s="5">
        <v>159</v>
      </c>
      <c r="B161" s="8">
        <v>158</v>
      </c>
      <c r="C161" s="7" t="s">
        <v>16</v>
      </c>
      <c r="D161" t="s">
        <v>31</v>
      </c>
      <c r="E161" t="s">
        <v>170</v>
      </c>
      <c r="F161" t="s">
        <v>84</v>
      </c>
      <c r="G161" s="7" t="s">
        <v>663</v>
      </c>
      <c r="H161" s="8">
        <v>2</v>
      </c>
      <c r="I161" s="8">
        <v>2</v>
      </c>
      <c r="J161" s="8">
        <v>37</v>
      </c>
      <c r="K161"/>
      <c r="L161" s="5" t="s">
        <v>658</v>
      </c>
    </row>
    <row r="162" spans="1:12" x14ac:dyDescent="0.25">
      <c r="A162" s="5">
        <v>160</v>
      </c>
      <c r="B162" s="8">
        <v>159</v>
      </c>
      <c r="C162" s="7" t="s">
        <v>16</v>
      </c>
      <c r="D162" t="s">
        <v>16</v>
      </c>
      <c r="E162" t="s">
        <v>18</v>
      </c>
      <c r="F162" t="s">
        <v>18</v>
      </c>
      <c r="G162" s="7" t="s">
        <v>662</v>
      </c>
      <c r="H162" s="8">
        <v>0</v>
      </c>
      <c r="I162" s="8">
        <v>2</v>
      </c>
      <c r="J162" s="8">
        <v>7</v>
      </c>
      <c r="K162"/>
      <c r="L162" s="5" t="s">
        <v>658</v>
      </c>
    </row>
    <row r="163" spans="1:12" x14ac:dyDescent="0.25">
      <c r="A163" s="5">
        <v>161</v>
      </c>
      <c r="B163" s="8">
        <v>160</v>
      </c>
      <c r="C163" s="7" t="s">
        <v>16</v>
      </c>
      <c r="D163" t="s">
        <v>31</v>
      </c>
      <c r="E163" t="s">
        <v>171</v>
      </c>
      <c r="F163" t="s">
        <v>76</v>
      </c>
      <c r="G163" s="7" t="s">
        <v>4</v>
      </c>
      <c r="H163" s="8">
        <v>5</v>
      </c>
      <c r="I163" s="8">
        <v>1</v>
      </c>
      <c r="J163" s="8">
        <v>35</v>
      </c>
      <c r="K163"/>
      <c r="L163" s="5" t="s">
        <v>658</v>
      </c>
    </row>
    <row r="164" spans="1:12" x14ac:dyDescent="0.25">
      <c r="A164" s="5">
        <v>162</v>
      </c>
      <c r="B164" s="8">
        <v>161</v>
      </c>
      <c r="C164" s="7" t="s">
        <v>16</v>
      </c>
      <c r="D164" t="s">
        <v>31</v>
      </c>
      <c r="E164" t="s">
        <v>34</v>
      </c>
      <c r="F164" t="s">
        <v>34</v>
      </c>
      <c r="G164" s="7" t="s">
        <v>665</v>
      </c>
      <c r="H164" s="8">
        <v>0</v>
      </c>
      <c r="I164" s="8">
        <v>1</v>
      </c>
      <c r="J164" s="8">
        <v>35</v>
      </c>
      <c r="K164"/>
      <c r="L164" s="5" t="s">
        <v>658</v>
      </c>
    </row>
    <row r="165" spans="1:12" x14ac:dyDescent="0.25">
      <c r="A165" s="5">
        <v>163</v>
      </c>
      <c r="B165" s="8">
        <v>162</v>
      </c>
      <c r="C165" s="7" t="s">
        <v>16</v>
      </c>
      <c r="D165" t="s">
        <v>31</v>
      </c>
      <c r="E165" t="s">
        <v>172</v>
      </c>
      <c r="F165" t="s">
        <v>84</v>
      </c>
      <c r="G165" s="7" t="s">
        <v>663</v>
      </c>
      <c r="H165" s="8">
        <v>0</v>
      </c>
      <c r="I165" s="8">
        <v>2</v>
      </c>
      <c r="J165" s="8">
        <v>25</v>
      </c>
    </row>
    <row r="166" spans="1:12" x14ac:dyDescent="0.25">
      <c r="A166" s="5">
        <v>164</v>
      </c>
      <c r="B166" s="8">
        <v>163</v>
      </c>
      <c r="C166" s="7" t="s">
        <v>16</v>
      </c>
      <c r="D166" t="s">
        <v>31</v>
      </c>
      <c r="E166" t="s">
        <v>173</v>
      </c>
      <c r="F166" t="s">
        <v>76</v>
      </c>
      <c r="G166" s="7" t="s">
        <v>4</v>
      </c>
      <c r="H166" s="8">
        <v>6</v>
      </c>
      <c r="I166" s="8">
        <v>3</v>
      </c>
      <c r="J166" s="8">
        <v>19</v>
      </c>
      <c r="K166"/>
      <c r="L166" s="5" t="s">
        <v>658</v>
      </c>
    </row>
    <row r="167" spans="1:12" x14ac:dyDescent="0.25">
      <c r="A167" s="5">
        <v>165</v>
      </c>
      <c r="B167" s="8">
        <v>164</v>
      </c>
      <c r="C167" s="7" t="s">
        <v>16</v>
      </c>
      <c r="D167" t="s">
        <v>31</v>
      </c>
      <c r="E167" t="s">
        <v>174</v>
      </c>
      <c r="F167" t="s">
        <v>76</v>
      </c>
      <c r="G167" s="7" t="s">
        <v>4</v>
      </c>
      <c r="H167" s="8">
        <v>8</v>
      </c>
      <c r="I167" s="8">
        <v>1</v>
      </c>
      <c r="J167" s="8">
        <v>18</v>
      </c>
      <c r="K167"/>
      <c r="L167" s="5" t="s">
        <v>658</v>
      </c>
    </row>
    <row r="168" spans="1:12" x14ac:dyDescent="0.25">
      <c r="A168" s="5">
        <v>166</v>
      </c>
      <c r="B168" s="8">
        <v>165</v>
      </c>
      <c r="C168" s="7" t="s">
        <v>16</v>
      </c>
      <c r="D168" t="s">
        <v>31</v>
      </c>
      <c r="E168" t="s">
        <v>175</v>
      </c>
      <c r="G168" s="7" t="s">
        <v>665</v>
      </c>
      <c r="H168" s="8">
        <v>0</v>
      </c>
      <c r="I168" s="8">
        <v>2</v>
      </c>
      <c r="J168" s="8">
        <v>14</v>
      </c>
    </row>
    <row r="169" spans="1:12" x14ac:dyDescent="0.25">
      <c r="A169" s="5">
        <v>167</v>
      </c>
      <c r="B169" s="8">
        <v>166</v>
      </c>
      <c r="C169" s="7" t="s">
        <v>16</v>
      </c>
      <c r="D169" t="s">
        <v>31</v>
      </c>
      <c r="E169" t="s">
        <v>176</v>
      </c>
      <c r="G169" s="7" t="s">
        <v>661</v>
      </c>
      <c r="H169" s="8">
        <v>0</v>
      </c>
      <c r="I169" s="8">
        <v>2</v>
      </c>
      <c r="J169" s="8">
        <v>19</v>
      </c>
      <c r="K169"/>
      <c r="L169" s="5" t="s">
        <v>658</v>
      </c>
    </row>
    <row r="170" spans="1:12" x14ac:dyDescent="0.25">
      <c r="A170" s="5">
        <v>168</v>
      </c>
      <c r="B170" s="8">
        <v>167</v>
      </c>
      <c r="C170" s="7" t="s">
        <v>16</v>
      </c>
      <c r="D170" t="s">
        <v>31</v>
      </c>
      <c r="E170" t="s">
        <v>177</v>
      </c>
      <c r="G170" s="7" t="s">
        <v>661</v>
      </c>
      <c r="H170" s="8">
        <v>0</v>
      </c>
      <c r="I170" s="8">
        <v>2</v>
      </c>
      <c r="J170" s="8">
        <v>36</v>
      </c>
    </row>
    <row r="171" spans="1:12" x14ac:dyDescent="0.25">
      <c r="A171" s="5">
        <v>169</v>
      </c>
      <c r="B171" s="8">
        <v>168</v>
      </c>
      <c r="C171" s="7" t="s">
        <v>16</v>
      </c>
      <c r="D171" t="s">
        <v>31</v>
      </c>
      <c r="E171" t="s">
        <v>178</v>
      </c>
      <c r="F171" t="s">
        <v>84</v>
      </c>
      <c r="G171" s="7" t="s">
        <v>663</v>
      </c>
      <c r="H171" s="8">
        <v>2</v>
      </c>
      <c r="I171" s="8">
        <v>1</v>
      </c>
      <c r="J171" s="8">
        <v>36</v>
      </c>
    </row>
    <row r="172" spans="1:12" x14ac:dyDescent="0.25">
      <c r="A172" s="5">
        <v>170</v>
      </c>
      <c r="B172" s="8">
        <v>169</v>
      </c>
      <c r="C172" s="7" t="s">
        <v>16</v>
      </c>
      <c r="D172" t="s">
        <v>31</v>
      </c>
      <c r="E172" t="s">
        <v>179</v>
      </c>
      <c r="F172" t="s">
        <v>76</v>
      </c>
      <c r="G172" s="7" t="s">
        <v>4</v>
      </c>
      <c r="H172" s="8">
        <v>7</v>
      </c>
      <c r="I172" s="8">
        <v>2</v>
      </c>
      <c r="J172" s="8">
        <v>39</v>
      </c>
      <c r="K172"/>
      <c r="L172" s="5" t="s">
        <v>658</v>
      </c>
    </row>
    <row r="173" spans="1:12" x14ac:dyDescent="0.25">
      <c r="A173" s="5">
        <v>171</v>
      </c>
      <c r="B173" s="8">
        <v>170</v>
      </c>
      <c r="C173" s="7" t="s">
        <v>16</v>
      </c>
      <c r="D173" t="s">
        <v>31</v>
      </c>
      <c r="E173" t="s">
        <v>180</v>
      </c>
      <c r="F173" t="s">
        <v>87</v>
      </c>
      <c r="G173" s="7" t="s">
        <v>2</v>
      </c>
      <c r="H173" s="8">
        <v>14</v>
      </c>
      <c r="I173" s="8">
        <v>0</v>
      </c>
      <c r="J173" s="8">
        <v>17</v>
      </c>
      <c r="K173"/>
      <c r="L173" s="5" t="s">
        <v>658</v>
      </c>
    </row>
    <row r="174" spans="1:12" x14ac:dyDescent="0.25">
      <c r="A174" s="5">
        <v>172</v>
      </c>
      <c r="B174" s="8">
        <v>171</v>
      </c>
      <c r="C174" s="7" t="s">
        <v>16</v>
      </c>
      <c r="D174" t="s">
        <v>31</v>
      </c>
      <c r="E174" t="s">
        <v>181</v>
      </c>
      <c r="F174" t="s">
        <v>76</v>
      </c>
      <c r="G174" s="7" t="s">
        <v>4</v>
      </c>
      <c r="H174" s="8">
        <v>7</v>
      </c>
      <c r="I174" s="8">
        <v>0</v>
      </c>
      <c r="J174" s="8">
        <v>7</v>
      </c>
      <c r="K174"/>
      <c r="L174" s="5" t="s">
        <v>658</v>
      </c>
    </row>
    <row r="175" spans="1:12" x14ac:dyDescent="0.25">
      <c r="A175" s="5">
        <v>173</v>
      </c>
      <c r="B175" s="8">
        <v>172</v>
      </c>
      <c r="C175" s="7" t="s">
        <v>16</v>
      </c>
      <c r="D175" t="s">
        <v>31</v>
      </c>
      <c r="E175" t="s">
        <v>182</v>
      </c>
      <c r="F175" t="s">
        <v>87</v>
      </c>
      <c r="G175" s="7" t="s">
        <v>2</v>
      </c>
      <c r="H175" s="8">
        <v>3</v>
      </c>
      <c r="I175" s="8">
        <v>3</v>
      </c>
      <c r="J175" s="8">
        <v>1</v>
      </c>
      <c r="K175"/>
      <c r="L175" s="5" t="s">
        <v>658</v>
      </c>
    </row>
    <row r="176" spans="1:12" x14ac:dyDescent="0.25">
      <c r="A176" s="5">
        <v>174</v>
      </c>
      <c r="B176" s="8">
        <v>173</v>
      </c>
      <c r="C176" s="7" t="s">
        <v>16</v>
      </c>
      <c r="D176" t="s">
        <v>31</v>
      </c>
      <c r="E176" t="s">
        <v>183</v>
      </c>
      <c r="F176" t="s">
        <v>76</v>
      </c>
      <c r="G176" s="7" t="s">
        <v>4</v>
      </c>
      <c r="H176" s="8">
        <v>8</v>
      </c>
      <c r="I176" s="8">
        <v>0</v>
      </c>
      <c r="J176" s="8">
        <v>7</v>
      </c>
      <c r="K176"/>
      <c r="L176" s="5" t="s">
        <v>658</v>
      </c>
    </row>
    <row r="177" spans="1:12" x14ac:dyDescent="0.25">
      <c r="A177" s="5">
        <v>175</v>
      </c>
      <c r="B177" s="8">
        <v>174</v>
      </c>
      <c r="C177" s="7" t="s">
        <v>16</v>
      </c>
      <c r="D177" t="s">
        <v>31</v>
      </c>
      <c r="E177" t="s">
        <v>184</v>
      </c>
      <c r="F177" t="s">
        <v>87</v>
      </c>
      <c r="G177" s="7" t="s">
        <v>2</v>
      </c>
      <c r="H177" s="8">
        <v>9</v>
      </c>
      <c r="I177" s="8">
        <v>0</v>
      </c>
      <c r="J177" s="8">
        <v>31</v>
      </c>
      <c r="K177"/>
      <c r="L177" s="5" t="s">
        <v>658</v>
      </c>
    </row>
    <row r="178" spans="1:12" x14ac:dyDescent="0.25">
      <c r="A178" s="5">
        <v>176</v>
      </c>
      <c r="B178" s="8">
        <v>175</v>
      </c>
      <c r="C178" s="7" t="s">
        <v>16</v>
      </c>
      <c r="D178" t="s">
        <v>31</v>
      </c>
      <c r="E178" t="s">
        <v>185</v>
      </c>
      <c r="F178" t="s">
        <v>84</v>
      </c>
      <c r="G178" s="7" t="s">
        <v>663</v>
      </c>
      <c r="H178" s="8">
        <v>10</v>
      </c>
      <c r="I178" s="8">
        <v>3</v>
      </c>
      <c r="J178" s="8">
        <v>24</v>
      </c>
      <c r="K178"/>
      <c r="L178" s="5" t="s">
        <v>658</v>
      </c>
    </row>
    <row r="179" spans="1:12" x14ac:dyDescent="0.25">
      <c r="A179" s="5">
        <v>177</v>
      </c>
      <c r="B179" s="8">
        <v>176</v>
      </c>
      <c r="C179" s="7" t="s">
        <v>16</v>
      </c>
      <c r="D179" t="s">
        <v>31</v>
      </c>
      <c r="E179" t="s">
        <v>186</v>
      </c>
      <c r="F179" t="s">
        <v>87</v>
      </c>
      <c r="G179" s="7" t="s">
        <v>2</v>
      </c>
      <c r="H179" s="8">
        <v>11</v>
      </c>
      <c r="I179" s="8">
        <v>2</v>
      </c>
      <c r="J179" s="8">
        <v>10</v>
      </c>
      <c r="K179"/>
      <c r="L179" s="5" t="s">
        <v>658</v>
      </c>
    </row>
    <row r="180" spans="1:12" x14ac:dyDescent="0.25">
      <c r="A180" s="5">
        <v>178</v>
      </c>
      <c r="B180" s="8">
        <v>177</v>
      </c>
      <c r="C180" s="7" t="s">
        <v>16</v>
      </c>
      <c r="D180" t="s">
        <v>31</v>
      </c>
      <c r="E180" t="s">
        <v>187</v>
      </c>
      <c r="F180" t="s">
        <v>87</v>
      </c>
      <c r="G180" s="7" t="s">
        <v>2</v>
      </c>
      <c r="H180" s="8">
        <v>13</v>
      </c>
      <c r="I180" s="8">
        <v>0</v>
      </c>
      <c r="J180" s="8">
        <v>31</v>
      </c>
      <c r="L180" s="5" t="s">
        <v>658</v>
      </c>
    </row>
    <row r="181" spans="1:12" x14ac:dyDescent="0.25">
      <c r="A181" s="5">
        <v>179</v>
      </c>
      <c r="B181" s="8">
        <v>178</v>
      </c>
      <c r="C181" s="7" t="s">
        <v>16</v>
      </c>
      <c r="D181" t="s">
        <v>31</v>
      </c>
      <c r="E181" t="s">
        <v>188</v>
      </c>
      <c r="F181" t="s">
        <v>87</v>
      </c>
      <c r="G181" s="7" t="s">
        <v>2</v>
      </c>
      <c r="H181" s="8">
        <v>5</v>
      </c>
      <c r="I181" s="8">
        <v>1</v>
      </c>
      <c r="J181" s="8">
        <v>32</v>
      </c>
      <c r="L181" s="5" t="s">
        <v>658</v>
      </c>
    </row>
    <row r="182" spans="1:12" x14ac:dyDescent="0.25">
      <c r="A182" s="5">
        <v>180</v>
      </c>
      <c r="B182" s="8">
        <v>179</v>
      </c>
      <c r="C182" s="7" t="s">
        <v>16</v>
      </c>
      <c r="D182" t="s">
        <v>31</v>
      </c>
      <c r="E182" t="s">
        <v>189</v>
      </c>
      <c r="F182" t="s">
        <v>87</v>
      </c>
      <c r="G182" s="7" t="s">
        <v>2</v>
      </c>
      <c r="H182" s="8">
        <v>8</v>
      </c>
      <c r="I182" s="8">
        <v>1</v>
      </c>
      <c r="J182" s="8">
        <v>28</v>
      </c>
      <c r="K182"/>
      <c r="L182" s="5" t="s">
        <v>658</v>
      </c>
    </row>
    <row r="183" spans="1:12" x14ac:dyDescent="0.25">
      <c r="A183" s="5">
        <v>181</v>
      </c>
      <c r="B183" s="8">
        <v>180</v>
      </c>
      <c r="C183" s="7" t="s">
        <v>16</v>
      </c>
      <c r="D183" t="s">
        <v>31</v>
      </c>
      <c r="E183" t="s">
        <v>190</v>
      </c>
      <c r="F183" t="s">
        <v>76</v>
      </c>
      <c r="G183" s="7" t="s">
        <v>4</v>
      </c>
      <c r="H183" s="8">
        <v>38</v>
      </c>
      <c r="I183" s="8">
        <v>3</v>
      </c>
      <c r="J183" s="8">
        <v>6</v>
      </c>
      <c r="K183"/>
      <c r="L183" s="5" t="s">
        <v>658</v>
      </c>
    </row>
    <row r="184" spans="1:12" x14ac:dyDescent="0.25">
      <c r="A184" s="5">
        <v>182</v>
      </c>
      <c r="B184" s="8">
        <v>181</v>
      </c>
      <c r="C184" s="7" t="s">
        <v>16</v>
      </c>
      <c r="D184" t="s">
        <v>31</v>
      </c>
      <c r="E184" t="s">
        <v>160</v>
      </c>
      <c r="F184" t="s">
        <v>161</v>
      </c>
      <c r="G184" t="s">
        <v>662</v>
      </c>
      <c r="H184" s="8">
        <v>0</v>
      </c>
      <c r="I184" s="8">
        <v>2</v>
      </c>
      <c r="J184" s="8">
        <v>38</v>
      </c>
      <c r="K184"/>
      <c r="L184" s="5" t="s">
        <v>658</v>
      </c>
    </row>
    <row r="185" spans="1:12" x14ac:dyDescent="0.25">
      <c r="A185" s="5">
        <v>183</v>
      </c>
      <c r="B185" s="8">
        <v>182</v>
      </c>
      <c r="C185" s="7" t="s">
        <v>16</v>
      </c>
      <c r="D185" t="s">
        <v>31</v>
      </c>
      <c r="E185" t="s">
        <v>191</v>
      </c>
      <c r="F185" t="s">
        <v>87</v>
      </c>
      <c r="G185" s="7" t="s">
        <v>2</v>
      </c>
      <c r="H185" s="8">
        <v>4</v>
      </c>
      <c r="I185" s="8">
        <v>0</v>
      </c>
      <c r="J185" s="8">
        <v>38</v>
      </c>
      <c r="K185"/>
      <c r="L185" s="5" t="s">
        <v>658</v>
      </c>
    </row>
    <row r="186" spans="1:12" x14ac:dyDescent="0.25">
      <c r="A186" s="5">
        <v>184</v>
      </c>
      <c r="B186" s="8">
        <v>183</v>
      </c>
      <c r="C186" s="7" t="s">
        <v>16</v>
      </c>
      <c r="D186" t="s">
        <v>66</v>
      </c>
      <c r="E186" t="s">
        <v>192</v>
      </c>
      <c r="F186" t="s">
        <v>87</v>
      </c>
      <c r="G186" s="7" t="s">
        <v>2</v>
      </c>
      <c r="H186" s="8">
        <v>4</v>
      </c>
      <c r="I186" s="8">
        <v>1</v>
      </c>
      <c r="J186" s="8">
        <v>21</v>
      </c>
      <c r="K186"/>
      <c r="L186" s="5" t="s">
        <v>658</v>
      </c>
    </row>
    <row r="187" spans="1:12" x14ac:dyDescent="0.25">
      <c r="A187" s="5">
        <v>185</v>
      </c>
      <c r="B187" s="8">
        <v>184</v>
      </c>
      <c r="C187" s="7" t="s">
        <v>128</v>
      </c>
      <c r="D187" t="s">
        <v>100</v>
      </c>
      <c r="E187" t="s">
        <v>191</v>
      </c>
      <c r="F187" t="s">
        <v>76</v>
      </c>
      <c r="G187" s="7" t="s">
        <v>4</v>
      </c>
      <c r="H187" s="8">
        <v>4</v>
      </c>
      <c r="I187" s="8">
        <v>1</v>
      </c>
      <c r="J187" s="8">
        <v>1</v>
      </c>
      <c r="K187"/>
      <c r="L187" s="5" t="s">
        <v>658</v>
      </c>
    </row>
    <row r="188" spans="1:12" x14ac:dyDescent="0.25">
      <c r="A188" s="5">
        <v>186</v>
      </c>
      <c r="B188" s="8">
        <v>185</v>
      </c>
      <c r="C188" s="7" t="s">
        <v>16</v>
      </c>
      <c r="D188" t="s">
        <v>193</v>
      </c>
      <c r="E188" t="s">
        <v>194</v>
      </c>
      <c r="F188" t="s">
        <v>76</v>
      </c>
      <c r="G188" s="7" t="s">
        <v>4</v>
      </c>
      <c r="H188" s="8">
        <v>2</v>
      </c>
      <c r="I188" s="8">
        <v>0</v>
      </c>
      <c r="J188" s="8">
        <v>2</v>
      </c>
      <c r="K188"/>
      <c r="L188" s="5" t="s">
        <v>658</v>
      </c>
    </row>
    <row r="189" spans="1:12" x14ac:dyDescent="0.25">
      <c r="A189" s="5">
        <v>187</v>
      </c>
      <c r="B189" s="8">
        <v>186</v>
      </c>
      <c r="C189" s="7" t="s">
        <v>16</v>
      </c>
      <c r="D189" t="s">
        <v>66</v>
      </c>
      <c r="E189" t="s">
        <v>195</v>
      </c>
      <c r="F189" t="s">
        <v>76</v>
      </c>
      <c r="G189" s="7" t="s">
        <v>4</v>
      </c>
      <c r="H189" s="8">
        <v>4</v>
      </c>
      <c r="I189" s="8">
        <v>0</v>
      </c>
      <c r="J189" s="8">
        <v>3</v>
      </c>
      <c r="K189"/>
      <c r="L189" s="5" t="s">
        <v>658</v>
      </c>
    </row>
    <row r="190" spans="1:12" x14ac:dyDescent="0.25">
      <c r="A190" s="5">
        <v>188</v>
      </c>
      <c r="B190" s="8">
        <v>187</v>
      </c>
      <c r="C190" s="7" t="s">
        <v>16</v>
      </c>
      <c r="D190" t="s">
        <v>193</v>
      </c>
      <c r="E190" t="s">
        <v>196</v>
      </c>
      <c r="F190" t="s">
        <v>197</v>
      </c>
      <c r="G190" t="s">
        <v>2</v>
      </c>
      <c r="H190" s="8">
        <v>3</v>
      </c>
      <c r="I190" s="8">
        <v>3</v>
      </c>
      <c r="J190" s="8">
        <v>34</v>
      </c>
      <c r="K190"/>
      <c r="L190" s="5" t="s">
        <v>658</v>
      </c>
    </row>
    <row r="191" spans="1:12" x14ac:dyDescent="0.25">
      <c r="A191" s="5">
        <v>189</v>
      </c>
      <c r="B191" s="8">
        <v>188</v>
      </c>
      <c r="C191" s="7" t="s">
        <v>16</v>
      </c>
      <c r="D191" t="s">
        <v>193</v>
      </c>
      <c r="E191" t="s">
        <v>198</v>
      </c>
      <c r="F191" t="s">
        <v>87</v>
      </c>
      <c r="G191" s="7" t="s">
        <v>2</v>
      </c>
      <c r="H191" s="8">
        <v>2</v>
      </c>
      <c r="I191" s="8">
        <v>2</v>
      </c>
      <c r="J191" s="8">
        <v>13</v>
      </c>
      <c r="K191"/>
      <c r="L191" s="5" t="s">
        <v>658</v>
      </c>
    </row>
    <row r="192" spans="1:12" x14ac:dyDescent="0.25">
      <c r="A192" s="5">
        <v>190</v>
      </c>
      <c r="B192" s="8">
        <v>189</v>
      </c>
      <c r="C192" s="7" t="s">
        <v>16</v>
      </c>
      <c r="D192" t="s">
        <v>193</v>
      </c>
      <c r="E192" t="s">
        <v>199</v>
      </c>
      <c r="F192" t="s">
        <v>20</v>
      </c>
      <c r="G192" s="7" t="s">
        <v>663</v>
      </c>
      <c r="H192" s="8">
        <v>2</v>
      </c>
      <c r="I192" s="8">
        <v>0</v>
      </c>
      <c r="J192" s="8">
        <v>0</v>
      </c>
      <c r="K192"/>
      <c r="L192" s="5" t="s">
        <v>658</v>
      </c>
    </row>
    <row r="193" spans="1:12" x14ac:dyDescent="0.25">
      <c r="A193" s="5">
        <v>191</v>
      </c>
      <c r="B193" s="8">
        <v>190</v>
      </c>
      <c r="C193" s="7" t="s">
        <v>16</v>
      </c>
      <c r="D193" t="s">
        <v>63</v>
      </c>
      <c r="E193" t="s">
        <v>200</v>
      </c>
      <c r="F193" t="s">
        <v>87</v>
      </c>
      <c r="G193" s="7" t="s">
        <v>2</v>
      </c>
      <c r="H193" s="8">
        <v>1</v>
      </c>
      <c r="I193" s="8">
        <v>1</v>
      </c>
      <c r="J193" s="8">
        <v>9</v>
      </c>
      <c r="K193"/>
      <c r="L193" s="5" t="s">
        <v>658</v>
      </c>
    </row>
    <row r="194" spans="1:12" x14ac:dyDescent="0.25">
      <c r="A194" s="5">
        <v>192</v>
      </c>
      <c r="B194" s="8">
        <v>191</v>
      </c>
      <c r="C194" s="7" t="s">
        <v>16</v>
      </c>
      <c r="D194" t="s">
        <v>193</v>
      </c>
      <c r="E194" t="s">
        <v>34</v>
      </c>
      <c r="F194" t="s">
        <v>34</v>
      </c>
      <c r="G194" s="7" t="s">
        <v>665</v>
      </c>
      <c r="H194" s="8">
        <v>1</v>
      </c>
      <c r="I194" s="8">
        <v>3</v>
      </c>
      <c r="J194" s="8">
        <v>20</v>
      </c>
      <c r="K194"/>
      <c r="L194" s="5" t="s">
        <v>658</v>
      </c>
    </row>
    <row r="195" spans="1:12" x14ac:dyDescent="0.25">
      <c r="A195" s="5">
        <v>193</v>
      </c>
      <c r="B195" s="8">
        <v>192</v>
      </c>
      <c r="C195" s="7" t="s">
        <v>16</v>
      </c>
      <c r="D195" t="s">
        <v>193</v>
      </c>
      <c r="E195" t="s">
        <v>201</v>
      </c>
      <c r="G195" s="7" t="s">
        <v>661</v>
      </c>
      <c r="H195" s="8">
        <v>0</v>
      </c>
      <c r="I195" s="8">
        <v>1</v>
      </c>
      <c r="J195" s="8">
        <v>15</v>
      </c>
    </row>
    <row r="196" spans="1:12" x14ac:dyDescent="0.25">
      <c r="A196" s="5">
        <v>194</v>
      </c>
      <c r="B196" s="8" t="s">
        <v>202</v>
      </c>
      <c r="C196" s="7" t="s">
        <v>104</v>
      </c>
      <c r="D196" s="7" t="s">
        <v>104</v>
      </c>
      <c r="E196" t="s">
        <v>164</v>
      </c>
      <c r="G196" s="7" t="s">
        <v>666</v>
      </c>
      <c r="H196" s="8">
        <v>0</v>
      </c>
      <c r="I196" s="8">
        <v>0</v>
      </c>
      <c r="J196" s="8">
        <v>9</v>
      </c>
      <c r="K196"/>
      <c r="L196" s="5" t="s">
        <v>658</v>
      </c>
    </row>
    <row r="197" spans="1:12" x14ac:dyDescent="0.25">
      <c r="A197" s="5">
        <v>195</v>
      </c>
      <c r="B197" s="8">
        <v>194</v>
      </c>
      <c r="C197" s="7" t="s">
        <v>203</v>
      </c>
      <c r="D197" s="7" t="s">
        <v>203</v>
      </c>
      <c r="E197" t="s">
        <v>22</v>
      </c>
      <c r="F197" t="s">
        <v>76</v>
      </c>
      <c r="G197" s="7" t="s">
        <v>4</v>
      </c>
      <c r="H197" s="8">
        <v>0</v>
      </c>
      <c r="I197" s="8">
        <v>0</v>
      </c>
      <c r="J197" s="8">
        <v>15</v>
      </c>
    </row>
    <row r="198" spans="1:12" x14ac:dyDescent="0.25">
      <c r="A198" s="5">
        <v>196</v>
      </c>
      <c r="B198" s="8">
        <v>195</v>
      </c>
      <c r="C198" s="7" t="s">
        <v>204</v>
      </c>
      <c r="D198" t="s">
        <v>204</v>
      </c>
      <c r="E198" t="s">
        <v>54</v>
      </c>
      <c r="G198" s="7" t="s">
        <v>661</v>
      </c>
      <c r="H198" s="8">
        <v>0</v>
      </c>
      <c r="I198" s="8">
        <v>0</v>
      </c>
      <c r="J198" s="8">
        <v>3</v>
      </c>
    </row>
    <row r="199" spans="1:12" x14ac:dyDescent="0.25">
      <c r="A199" s="5">
        <v>197</v>
      </c>
      <c r="B199" s="8">
        <v>196</v>
      </c>
      <c r="C199" s="7" t="s">
        <v>26</v>
      </c>
      <c r="G199" s="7" t="s">
        <v>664</v>
      </c>
    </row>
    <row r="200" spans="1:12" x14ac:dyDescent="0.25">
      <c r="A200" s="5">
        <v>198</v>
      </c>
      <c r="B200" s="8">
        <v>197</v>
      </c>
      <c r="C200" s="7" t="s">
        <v>26</v>
      </c>
      <c r="G200" s="7" t="s">
        <v>664</v>
      </c>
    </row>
    <row r="201" spans="1:12" x14ac:dyDescent="0.25">
      <c r="A201" s="5">
        <v>199</v>
      </c>
      <c r="B201" s="8">
        <v>198</v>
      </c>
      <c r="C201" s="7" t="s">
        <v>119</v>
      </c>
      <c r="D201" s="7" t="s">
        <v>119</v>
      </c>
      <c r="E201" t="s">
        <v>25</v>
      </c>
      <c r="G201" s="7" t="s">
        <v>661</v>
      </c>
      <c r="H201" s="8">
        <v>0</v>
      </c>
      <c r="I201" s="8">
        <v>3</v>
      </c>
      <c r="J201" s="8">
        <v>13</v>
      </c>
    </row>
    <row r="202" spans="1:12" x14ac:dyDescent="0.25">
      <c r="A202" s="5">
        <v>200</v>
      </c>
      <c r="B202" s="8">
        <v>199</v>
      </c>
      <c r="C202" s="7" t="s">
        <v>16</v>
      </c>
      <c r="D202" t="s">
        <v>100</v>
      </c>
      <c r="E202" t="s">
        <v>205</v>
      </c>
      <c r="F202" t="s">
        <v>20</v>
      </c>
      <c r="G202" s="7" t="s">
        <v>663</v>
      </c>
      <c r="H202" s="8">
        <v>1</v>
      </c>
      <c r="I202" s="8">
        <v>1</v>
      </c>
      <c r="J202" s="8">
        <v>30</v>
      </c>
      <c r="K202"/>
      <c r="L202" s="5" t="s">
        <v>658</v>
      </c>
    </row>
    <row r="203" spans="1:12" x14ac:dyDescent="0.25">
      <c r="A203" s="5">
        <v>201</v>
      </c>
      <c r="B203" s="8">
        <v>200</v>
      </c>
      <c r="C203" s="7" t="s">
        <v>206</v>
      </c>
      <c r="D203" s="7" t="s">
        <v>206</v>
      </c>
      <c r="E203" t="s">
        <v>25</v>
      </c>
      <c r="G203" s="7" t="s">
        <v>661</v>
      </c>
      <c r="H203" s="8">
        <v>0</v>
      </c>
      <c r="I203" s="8">
        <v>0</v>
      </c>
      <c r="J203" s="8">
        <v>33</v>
      </c>
      <c r="K203"/>
      <c r="L203" s="5" t="s">
        <v>658</v>
      </c>
    </row>
    <row r="204" spans="1:12" x14ac:dyDescent="0.25">
      <c r="A204" s="5">
        <v>202</v>
      </c>
      <c r="B204" s="8">
        <v>201</v>
      </c>
      <c r="C204" s="7" t="s">
        <v>207</v>
      </c>
      <c r="D204" t="s">
        <v>208</v>
      </c>
      <c r="E204" t="s">
        <v>25</v>
      </c>
      <c r="G204" s="7" t="s">
        <v>661</v>
      </c>
      <c r="H204" s="8">
        <v>0</v>
      </c>
      <c r="I204" s="8">
        <v>1</v>
      </c>
      <c r="J204" s="8">
        <v>16</v>
      </c>
    </row>
    <row r="205" spans="1:12" x14ac:dyDescent="0.25">
      <c r="A205" s="5">
        <v>203</v>
      </c>
      <c r="B205" s="8">
        <v>202</v>
      </c>
      <c r="C205" s="7" t="s">
        <v>103</v>
      </c>
      <c r="D205" t="s">
        <v>111</v>
      </c>
      <c r="E205" t="s">
        <v>209</v>
      </c>
      <c r="F205" t="s">
        <v>87</v>
      </c>
      <c r="G205" s="7" t="s">
        <v>2</v>
      </c>
      <c r="H205" s="8">
        <v>0</v>
      </c>
      <c r="I205" s="8">
        <v>3</v>
      </c>
      <c r="J205" s="8">
        <v>25</v>
      </c>
      <c r="K205"/>
      <c r="L205" s="5" t="s">
        <v>658</v>
      </c>
    </row>
    <row r="206" spans="1:12" x14ac:dyDescent="0.25">
      <c r="A206" s="5">
        <v>204</v>
      </c>
      <c r="B206" s="8">
        <v>203</v>
      </c>
      <c r="C206" s="7" t="s">
        <v>16</v>
      </c>
      <c r="D206" t="s">
        <v>100</v>
      </c>
      <c r="E206" t="s">
        <v>210</v>
      </c>
      <c r="F206" t="s">
        <v>87</v>
      </c>
      <c r="G206" s="7" t="s">
        <v>2</v>
      </c>
      <c r="H206" s="8">
        <v>3</v>
      </c>
      <c r="I206" s="8">
        <v>2</v>
      </c>
      <c r="J206" s="8">
        <v>1</v>
      </c>
      <c r="K206"/>
      <c r="L206" s="5" t="s">
        <v>658</v>
      </c>
    </row>
    <row r="207" spans="1:12" x14ac:dyDescent="0.25">
      <c r="A207" s="5">
        <v>205</v>
      </c>
      <c r="B207" s="8">
        <v>204</v>
      </c>
      <c r="C207" s="7" t="s">
        <v>211</v>
      </c>
      <c r="D207" s="7" t="s">
        <v>211</v>
      </c>
      <c r="E207" t="s">
        <v>212</v>
      </c>
      <c r="G207" s="7" t="s">
        <v>661</v>
      </c>
      <c r="H207" s="8">
        <v>0</v>
      </c>
      <c r="I207" s="8">
        <v>2</v>
      </c>
      <c r="J207" s="8">
        <v>12</v>
      </c>
      <c r="K207"/>
      <c r="L207" s="5" t="s">
        <v>658</v>
      </c>
    </row>
    <row r="208" spans="1:12" x14ac:dyDescent="0.25">
      <c r="A208" s="5">
        <v>206</v>
      </c>
      <c r="B208" s="8">
        <v>205</v>
      </c>
      <c r="C208" s="7" t="s">
        <v>211</v>
      </c>
      <c r="D208" s="7" t="s">
        <v>211</v>
      </c>
      <c r="E208" t="s">
        <v>34</v>
      </c>
      <c r="F208" t="s">
        <v>34</v>
      </c>
      <c r="G208" s="7" t="s">
        <v>665</v>
      </c>
      <c r="H208" s="8">
        <v>0</v>
      </c>
      <c r="I208" s="8">
        <v>0</v>
      </c>
      <c r="J208" s="8">
        <v>33</v>
      </c>
    </row>
    <row r="209" spans="1:12" x14ac:dyDescent="0.25">
      <c r="A209" s="5">
        <v>207</v>
      </c>
      <c r="B209" s="8">
        <v>206</v>
      </c>
      <c r="C209" s="7" t="s">
        <v>211</v>
      </c>
      <c r="D209" s="7" t="s">
        <v>211</v>
      </c>
      <c r="E209" t="s">
        <v>213</v>
      </c>
      <c r="G209" s="7" t="s">
        <v>662</v>
      </c>
      <c r="H209" s="8">
        <v>0</v>
      </c>
      <c r="I209" s="8">
        <v>1</v>
      </c>
      <c r="J209" s="8">
        <v>1</v>
      </c>
    </row>
    <row r="210" spans="1:12" x14ac:dyDescent="0.25">
      <c r="A210" s="5">
        <v>208</v>
      </c>
      <c r="B210" s="8">
        <v>207</v>
      </c>
      <c r="C210" s="7" t="s">
        <v>207</v>
      </c>
      <c r="D210" s="7" t="s">
        <v>207</v>
      </c>
      <c r="E210" t="s">
        <v>214</v>
      </c>
      <c r="F210" t="s">
        <v>215</v>
      </c>
      <c r="G210" t="s">
        <v>2</v>
      </c>
      <c r="H210" s="8">
        <v>1</v>
      </c>
      <c r="I210" s="8">
        <v>0</v>
      </c>
      <c r="J210" s="8">
        <v>2</v>
      </c>
      <c r="L210" s="5" t="s">
        <v>658</v>
      </c>
    </row>
    <row r="211" spans="1:12" x14ac:dyDescent="0.25">
      <c r="A211" s="5">
        <v>209</v>
      </c>
      <c r="B211" s="8">
        <v>208</v>
      </c>
      <c r="C211" s="7" t="s">
        <v>16</v>
      </c>
      <c r="D211" t="s">
        <v>100</v>
      </c>
      <c r="E211" t="s">
        <v>101</v>
      </c>
      <c r="F211" t="s">
        <v>215</v>
      </c>
      <c r="G211" t="s">
        <v>2</v>
      </c>
      <c r="H211" s="8">
        <v>1</v>
      </c>
      <c r="I211" s="8">
        <v>3</v>
      </c>
      <c r="J211" s="8">
        <v>22</v>
      </c>
      <c r="L211" s="5" t="s">
        <v>658</v>
      </c>
    </row>
    <row r="212" spans="1:12" x14ac:dyDescent="0.25">
      <c r="A212" s="5">
        <v>210</v>
      </c>
      <c r="B212" s="8">
        <v>209</v>
      </c>
      <c r="C212" s="7" t="s">
        <v>16</v>
      </c>
      <c r="D212" t="s">
        <v>193</v>
      </c>
      <c r="E212" t="s">
        <v>216</v>
      </c>
      <c r="F212" t="s">
        <v>84</v>
      </c>
      <c r="G212" s="7" t="s">
        <v>663</v>
      </c>
      <c r="H212" s="8">
        <v>1</v>
      </c>
      <c r="I212" s="8">
        <v>0</v>
      </c>
      <c r="J212" s="8">
        <v>36</v>
      </c>
      <c r="K212"/>
      <c r="L212" s="5" t="s">
        <v>658</v>
      </c>
    </row>
    <row r="213" spans="1:12" x14ac:dyDescent="0.25">
      <c r="A213" s="5">
        <v>211</v>
      </c>
      <c r="B213" s="8">
        <v>210</v>
      </c>
      <c r="C213" s="7" t="s">
        <v>16</v>
      </c>
      <c r="D213" t="s">
        <v>203</v>
      </c>
      <c r="E213" t="s">
        <v>25</v>
      </c>
      <c r="G213" s="7" t="s">
        <v>661</v>
      </c>
      <c r="H213" s="8">
        <v>0</v>
      </c>
      <c r="I213" s="8">
        <v>1</v>
      </c>
      <c r="J213" s="8">
        <v>19</v>
      </c>
      <c r="K213"/>
      <c r="L213" s="5" t="s">
        <v>658</v>
      </c>
    </row>
    <row r="214" spans="1:12" x14ac:dyDescent="0.25">
      <c r="A214" s="5">
        <v>212</v>
      </c>
      <c r="B214" s="8">
        <v>211</v>
      </c>
      <c r="C214" s="7" t="s">
        <v>16</v>
      </c>
      <c r="D214" t="s">
        <v>193</v>
      </c>
      <c r="E214" t="s">
        <v>34</v>
      </c>
      <c r="F214" t="s">
        <v>34</v>
      </c>
      <c r="G214" s="7" t="s">
        <v>665</v>
      </c>
      <c r="H214" s="8">
        <v>0</v>
      </c>
      <c r="I214" s="8">
        <v>2</v>
      </c>
      <c r="J214" s="8">
        <v>25</v>
      </c>
      <c r="K214"/>
      <c r="L214" s="5" t="s">
        <v>658</v>
      </c>
    </row>
    <row r="215" spans="1:12" x14ac:dyDescent="0.25">
      <c r="A215" s="5">
        <v>213</v>
      </c>
      <c r="B215" s="8">
        <v>212</v>
      </c>
      <c r="C215" s="7" t="s">
        <v>16</v>
      </c>
      <c r="D215" t="s">
        <v>50</v>
      </c>
      <c r="E215" t="s">
        <v>217</v>
      </c>
      <c r="G215" s="7" t="s">
        <v>661</v>
      </c>
      <c r="H215" s="8">
        <v>0</v>
      </c>
      <c r="I215" s="8">
        <v>3</v>
      </c>
      <c r="J215" s="8">
        <v>18</v>
      </c>
      <c r="K215"/>
      <c r="L215" s="5" t="s">
        <v>658</v>
      </c>
    </row>
    <row r="216" spans="1:12" x14ac:dyDescent="0.25">
      <c r="A216" s="5">
        <v>214</v>
      </c>
      <c r="B216" s="8">
        <v>213</v>
      </c>
      <c r="C216" s="7" t="s">
        <v>16</v>
      </c>
      <c r="D216" t="s">
        <v>193</v>
      </c>
      <c r="E216" t="s">
        <v>164</v>
      </c>
      <c r="G216" s="7" t="s">
        <v>666</v>
      </c>
      <c r="H216" s="8">
        <v>0</v>
      </c>
      <c r="I216" s="8">
        <v>0</v>
      </c>
      <c r="J216" s="8">
        <v>12</v>
      </c>
    </row>
    <row r="217" spans="1:12" x14ac:dyDescent="0.25">
      <c r="A217" s="5">
        <v>215</v>
      </c>
      <c r="B217" s="8">
        <v>214</v>
      </c>
      <c r="C217" s="7" t="s">
        <v>16</v>
      </c>
      <c r="D217" t="s">
        <v>111</v>
      </c>
      <c r="E217" t="s">
        <v>25</v>
      </c>
      <c r="G217" s="7" t="s">
        <v>661</v>
      </c>
      <c r="H217" s="8">
        <v>1</v>
      </c>
      <c r="I217" s="8">
        <v>0</v>
      </c>
      <c r="J217" s="8">
        <v>15</v>
      </c>
      <c r="K217"/>
      <c r="L217" s="5" t="s">
        <v>658</v>
      </c>
    </row>
    <row r="218" spans="1:12" x14ac:dyDescent="0.25">
      <c r="A218" s="5">
        <v>216</v>
      </c>
      <c r="B218" s="8">
        <v>215</v>
      </c>
      <c r="C218" s="7" t="s">
        <v>16</v>
      </c>
      <c r="D218" t="s">
        <v>111</v>
      </c>
      <c r="E218" t="s">
        <v>22</v>
      </c>
      <c r="G218" s="7" t="s">
        <v>661</v>
      </c>
      <c r="H218" s="8">
        <v>0</v>
      </c>
      <c r="I218" s="8">
        <v>0</v>
      </c>
      <c r="J218" s="8">
        <v>24</v>
      </c>
    </row>
    <row r="219" spans="1:12" x14ac:dyDescent="0.25">
      <c r="A219" s="5">
        <v>217</v>
      </c>
      <c r="B219" s="8">
        <v>216</v>
      </c>
      <c r="C219" s="7" t="s">
        <v>16</v>
      </c>
      <c r="D219" t="s">
        <v>218</v>
      </c>
      <c r="E219" t="s">
        <v>219</v>
      </c>
      <c r="G219" s="7" t="s">
        <v>661</v>
      </c>
      <c r="H219" s="8">
        <v>0</v>
      </c>
      <c r="I219" s="8">
        <v>3</v>
      </c>
      <c r="J219" s="8">
        <v>16</v>
      </c>
      <c r="K219"/>
      <c r="L219" s="5" t="s">
        <v>658</v>
      </c>
    </row>
    <row r="220" spans="1:12" x14ac:dyDescent="0.25">
      <c r="A220" s="5">
        <v>218</v>
      </c>
      <c r="B220" s="8">
        <v>217</v>
      </c>
      <c r="C220" s="7" t="s">
        <v>16</v>
      </c>
      <c r="D220" t="s">
        <v>218</v>
      </c>
      <c r="E220" t="s">
        <v>25</v>
      </c>
      <c r="F220" t="s">
        <v>20</v>
      </c>
      <c r="G220" s="7" t="s">
        <v>663</v>
      </c>
      <c r="H220" s="8">
        <v>0</v>
      </c>
      <c r="I220" s="8">
        <v>0</v>
      </c>
      <c r="J220" s="8">
        <v>21</v>
      </c>
      <c r="K220"/>
      <c r="L220" s="5" t="s">
        <v>658</v>
      </c>
    </row>
    <row r="221" spans="1:12" x14ac:dyDescent="0.25">
      <c r="A221" s="5">
        <v>219</v>
      </c>
      <c r="B221" s="8">
        <v>218</v>
      </c>
      <c r="C221" s="7" t="s">
        <v>16</v>
      </c>
      <c r="D221" t="s">
        <v>100</v>
      </c>
      <c r="E221" t="s">
        <v>220</v>
      </c>
      <c r="G221" s="7" t="s">
        <v>661</v>
      </c>
      <c r="H221" s="8">
        <v>1</v>
      </c>
      <c r="I221" s="8">
        <v>0</v>
      </c>
      <c r="J221" s="8">
        <v>7</v>
      </c>
      <c r="K221"/>
      <c r="L221" s="5" t="s">
        <v>658</v>
      </c>
    </row>
    <row r="222" spans="1:12" x14ac:dyDescent="0.25">
      <c r="A222" s="5">
        <v>220</v>
      </c>
      <c r="B222" s="8">
        <v>219</v>
      </c>
      <c r="C222" s="7" t="s">
        <v>16</v>
      </c>
      <c r="D222" t="s">
        <v>111</v>
      </c>
      <c r="E222" t="s">
        <v>22</v>
      </c>
      <c r="G222" s="7" t="s">
        <v>661</v>
      </c>
      <c r="H222" s="8">
        <v>0</v>
      </c>
      <c r="I222" s="8">
        <v>0</v>
      </c>
      <c r="J222" s="8">
        <v>27</v>
      </c>
      <c r="K222"/>
      <c r="L222" s="5" t="s">
        <v>658</v>
      </c>
    </row>
    <row r="223" spans="1:12" x14ac:dyDescent="0.25">
      <c r="A223" s="5">
        <v>221</v>
      </c>
      <c r="B223" s="8" t="s">
        <v>221</v>
      </c>
      <c r="C223" s="7" t="s">
        <v>16</v>
      </c>
      <c r="D223" t="s">
        <v>100</v>
      </c>
      <c r="E223" t="s">
        <v>33</v>
      </c>
      <c r="G223" s="7" t="s">
        <v>661</v>
      </c>
      <c r="H223" s="8">
        <v>0</v>
      </c>
      <c r="I223" s="8">
        <v>1</v>
      </c>
      <c r="J223" s="8">
        <v>8</v>
      </c>
      <c r="K223"/>
      <c r="L223" s="5" t="s">
        <v>658</v>
      </c>
    </row>
    <row r="224" spans="1:12" x14ac:dyDescent="0.25">
      <c r="A224" s="5">
        <v>222</v>
      </c>
      <c r="B224" s="8" t="s">
        <v>222</v>
      </c>
      <c r="C224" s="7" t="s">
        <v>16</v>
      </c>
      <c r="D224" t="s">
        <v>193</v>
      </c>
      <c r="E224" t="s">
        <v>34</v>
      </c>
      <c r="F224" t="s">
        <v>34</v>
      </c>
      <c r="G224" s="7" t="s">
        <v>665</v>
      </c>
      <c r="H224" s="8">
        <v>0</v>
      </c>
      <c r="I224" s="8">
        <v>2</v>
      </c>
      <c r="J224" s="8">
        <v>23</v>
      </c>
      <c r="K224"/>
      <c r="L224" s="5" t="s">
        <v>658</v>
      </c>
    </row>
    <row r="225" spans="1:12" x14ac:dyDescent="0.25">
      <c r="A225" s="5">
        <v>223</v>
      </c>
      <c r="B225" s="8">
        <v>221</v>
      </c>
      <c r="C225" s="7" t="s">
        <v>16</v>
      </c>
      <c r="D225" t="s">
        <v>193</v>
      </c>
      <c r="E225" t="s">
        <v>223</v>
      </c>
      <c r="F225" t="s">
        <v>76</v>
      </c>
      <c r="G225" s="7" t="s">
        <v>4</v>
      </c>
      <c r="H225" s="8">
        <v>0</v>
      </c>
      <c r="I225" s="8">
        <v>1</v>
      </c>
      <c r="J225" s="8">
        <v>29</v>
      </c>
      <c r="K225"/>
      <c r="L225" s="5" t="s">
        <v>658</v>
      </c>
    </row>
    <row r="226" spans="1:12" x14ac:dyDescent="0.25">
      <c r="A226" s="5">
        <v>224</v>
      </c>
      <c r="B226" s="8">
        <v>222</v>
      </c>
      <c r="C226" s="7" t="s">
        <v>16</v>
      </c>
      <c r="D226" t="s">
        <v>63</v>
      </c>
      <c r="E226" t="s">
        <v>224</v>
      </c>
      <c r="F226" t="s">
        <v>87</v>
      </c>
      <c r="G226" s="7" t="s">
        <v>2</v>
      </c>
      <c r="H226" s="8">
        <v>2</v>
      </c>
      <c r="I226" s="8">
        <v>3</v>
      </c>
      <c r="J226" s="8">
        <v>11</v>
      </c>
      <c r="K226"/>
      <c r="L226" s="5" t="s">
        <v>658</v>
      </c>
    </row>
    <row r="227" spans="1:12" x14ac:dyDescent="0.25">
      <c r="A227" s="5">
        <v>225</v>
      </c>
      <c r="B227" s="8">
        <v>223</v>
      </c>
      <c r="C227" s="7" t="s">
        <v>16</v>
      </c>
      <c r="D227" t="s">
        <v>193</v>
      </c>
      <c r="E227" t="s">
        <v>225</v>
      </c>
      <c r="F227" t="s">
        <v>87</v>
      </c>
      <c r="G227" s="7" t="s">
        <v>2</v>
      </c>
      <c r="H227" s="8">
        <v>2</v>
      </c>
      <c r="I227" s="8">
        <v>0</v>
      </c>
      <c r="J227" s="8">
        <v>37</v>
      </c>
      <c r="K227"/>
      <c r="L227" s="5" t="s">
        <v>658</v>
      </c>
    </row>
    <row r="228" spans="1:12" x14ac:dyDescent="0.25">
      <c r="A228" s="5">
        <v>226</v>
      </c>
      <c r="B228" s="8">
        <v>224</v>
      </c>
      <c r="C228" s="7" t="s">
        <v>16</v>
      </c>
      <c r="D228" t="s">
        <v>193</v>
      </c>
      <c r="E228" t="s">
        <v>226</v>
      </c>
      <c r="F228" t="s">
        <v>87</v>
      </c>
      <c r="G228" s="7" t="s">
        <v>2</v>
      </c>
      <c r="H228" s="8">
        <v>2</v>
      </c>
      <c r="I228" s="8">
        <v>3</v>
      </c>
      <c r="J228" s="8">
        <v>33</v>
      </c>
      <c r="K228"/>
      <c r="L228" s="5" t="s">
        <v>658</v>
      </c>
    </row>
    <row r="229" spans="1:12" x14ac:dyDescent="0.25">
      <c r="A229" s="5">
        <v>227</v>
      </c>
      <c r="B229" s="8">
        <v>225</v>
      </c>
      <c r="C229" s="7" t="s">
        <v>16</v>
      </c>
      <c r="D229" t="s">
        <v>50</v>
      </c>
      <c r="E229" t="s">
        <v>227</v>
      </c>
      <c r="F229" t="s">
        <v>87</v>
      </c>
      <c r="G229" s="7" t="s">
        <v>2</v>
      </c>
      <c r="H229" s="8">
        <v>1</v>
      </c>
      <c r="I229" s="8">
        <v>1</v>
      </c>
      <c r="J229" s="8">
        <v>27</v>
      </c>
      <c r="K229"/>
      <c r="L229" s="5" t="s">
        <v>658</v>
      </c>
    </row>
    <row r="230" spans="1:12" x14ac:dyDescent="0.25">
      <c r="A230" s="5">
        <v>228</v>
      </c>
      <c r="B230" s="8">
        <v>226</v>
      </c>
      <c r="C230" s="7" t="s">
        <v>16</v>
      </c>
      <c r="D230" t="s">
        <v>193</v>
      </c>
      <c r="E230" t="s">
        <v>228</v>
      </c>
      <c r="F230" t="s">
        <v>87</v>
      </c>
      <c r="G230" s="7" t="s">
        <v>2</v>
      </c>
      <c r="H230" s="8">
        <v>1</v>
      </c>
      <c r="I230" s="8">
        <v>3</v>
      </c>
      <c r="J230" s="8">
        <v>20</v>
      </c>
      <c r="K230"/>
      <c r="L230" s="5" t="s">
        <v>658</v>
      </c>
    </row>
    <row r="231" spans="1:12" x14ac:dyDescent="0.25">
      <c r="A231" s="5">
        <v>229</v>
      </c>
      <c r="B231" s="8">
        <v>227</v>
      </c>
      <c r="C231" s="7" t="s">
        <v>16</v>
      </c>
      <c r="D231" t="s">
        <v>50</v>
      </c>
      <c r="E231" t="s">
        <v>229</v>
      </c>
      <c r="F231" t="s">
        <v>87</v>
      </c>
      <c r="G231" s="7" t="s">
        <v>2</v>
      </c>
      <c r="H231" s="8">
        <v>1</v>
      </c>
      <c r="I231" s="8">
        <v>2</v>
      </c>
      <c r="J231" s="8">
        <v>28</v>
      </c>
      <c r="K231"/>
      <c r="L231" s="5" t="s">
        <v>658</v>
      </c>
    </row>
    <row r="232" spans="1:12" x14ac:dyDescent="0.25">
      <c r="A232" s="5">
        <v>230</v>
      </c>
      <c r="B232" s="8">
        <v>228</v>
      </c>
      <c r="C232" s="7" t="s">
        <v>16</v>
      </c>
      <c r="D232" t="s">
        <v>193</v>
      </c>
      <c r="E232" t="s">
        <v>230</v>
      </c>
      <c r="F232" t="s">
        <v>76</v>
      </c>
      <c r="G232" s="7" t="s">
        <v>4</v>
      </c>
      <c r="H232" s="8">
        <v>3</v>
      </c>
      <c r="I232" s="8">
        <v>3</v>
      </c>
      <c r="J232" s="8">
        <v>31</v>
      </c>
      <c r="K232"/>
      <c r="L232" s="5" t="s">
        <v>658</v>
      </c>
    </row>
    <row r="233" spans="1:12" x14ac:dyDescent="0.25">
      <c r="A233" s="5">
        <v>231</v>
      </c>
      <c r="B233" s="8">
        <v>229</v>
      </c>
      <c r="C233" s="7" t="s">
        <v>16</v>
      </c>
      <c r="D233" t="s">
        <v>193</v>
      </c>
      <c r="E233" t="s">
        <v>231</v>
      </c>
      <c r="F233" t="s">
        <v>87</v>
      </c>
      <c r="G233" s="7" t="s">
        <v>2</v>
      </c>
      <c r="H233" s="8">
        <v>4</v>
      </c>
      <c r="I233" s="8">
        <v>1</v>
      </c>
      <c r="J233" s="8">
        <v>15</v>
      </c>
      <c r="K233"/>
      <c r="L233" s="5" t="s">
        <v>658</v>
      </c>
    </row>
    <row r="234" spans="1:12" x14ac:dyDescent="0.25">
      <c r="A234" s="5">
        <v>232</v>
      </c>
      <c r="B234" s="8">
        <v>230</v>
      </c>
      <c r="C234" s="7" t="s">
        <v>16</v>
      </c>
      <c r="D234" t="s">
        <v>193</v>
      </c>
      <c r="E234" t="s">
        <v>232</v>
      </c>
      <c r="F234" t="s">
        <v>76</v>
      </c>
      <c r="G234" s="7" t="s">
        <v>4</v>
      </c>
      <c r="H234" s="8">
        <v>0</v>
      </c>
      <c r="I234" s="8">
        <v>3</v>
      </c>
      <c r="J234" s="8">
        <v>6</v>
      </c>
      <c r="K234"/>
      <c r="L234" s="5" t="s">
        <v>658</v>
      </c>
    </row>
    <row r="235" spans="1:12" x14ac:dyDescent="0.25">
      <c r="A235" s="5">
        <v>233</v>
      </c>
      <c r="B235" s="8">
        <v>231</v>
      </c>
      <c r="C235" s="7" t="s">
        <v>16</v>
      </c>
      <c r="D235" t="s">
        <v>111</v>
      </c>
      <c r="E235" t="s">
        <v>233</v>
      </c>
      <c r="F235" t="s">
        <v>76</v>
      </c>
      <c r="G235" s="7" t="s">
        <v>4</v>
      </c>
      <c r="H235" s="8">
        <v>5</v>
      </c>
      <c r="I235" s="8">
        <v>2</v>
      </c>
      <c r="J235" s="8">
        <v>34</v>
      </c>
      <c r="K235"/>
      <c r="L235" s="5" t="s">
        <v>658</v>
      </c>
    </row>
    <row r="236" spans="1:12" x14ac:dyDescent="0.25">
      <c r="A236" s="5">
        <v>234</v>
      </c>
      <c r="B236" s="8">
        <v>232</v>
      </c>
      <c r="C236" s="7" t="s">
        <v>16</v>
      </c>
      <c r="D236" t="s">
        <v>63</v>
      </c>
      <c r="E236" t="s">
        <v>234</v>
      </c>
      <c r="F236" t="s">
        <v>87</v>
      </c>
      <c r="G236" s="7" t="s">
        <v>2</v>
      </c>
      <c r="H236" s="8">
        <v>2</v>
      </c>
      <c r="I236" s="8">
        <v>1</v>
      </c>
      <c r="J236" s="8">
        <v>19</v>
      </c>
      <c r="K236"/>
      <c r="L236" s="5" t="s">
        <v>658</v>
      </c>
    </row>
    <row r="237" spans="1:12" x14ac:dyDescent="0.25">
      <c r="A237" s="5">
        <v>235</v>
      </c>
      <c r="B237" s="8">
        <v>233</v>
      </c>
      <c r="C237" s="7" t="s">
        <v>26</v>
      </c>
      <c r="G237" s="7" t="s">
        <v>664</v>
      </c>
    </row>
    <row r="238" spans="1:12" x14ac:dyDescent="0.25">
      <c r="A238" s="5">
        <v>236</v>
      </c>
      <c r="B238" s="8">
        <v>234</v>
      </c>
      <c r="C238" s="7" t="s">
        <v>16</v>
      </c>
      <c r="D238" t="s">
        <v>193</v>
      </c>
      <c r="E238" t="s">
        <v>230</v>
      </c>
      <c r="F238" t="s">
        <v>76</v>
      </c>
      <c r="G238" s="7" t="s">
        <v>4</v>
      </c>
      <c r="H238" s="8">
        <v>1</v>
      </c>
      <c r="I238" s="8">
        <v>3</v>
      </c>
      <c r="J238" s="8">
        <v>33</v>
      </c>
      <c r="K238"/>
      <c r="L238" s="5" t="s">
        <v>658</v>
      </c>
    </row>
    <row r="239" spans="1:12" x14ac:dyDescent="0.25">
      <c r="A239" s="5">
        <v>237</v>
      </c>
      <c r="B239" s="8">
        <v>235</v>
      </c>
      <c r="C239" s="7" t="s">
        <v>16</v>
      </c>
      <c r="D239" t="s">
        <v>193</v>
      </c>
      <c r="E239" t="s">
        <v>230</v>
      </c>
      <c r="F239" t="s">
        <v>76</v>
      </c>
      <c r="G239" s="7" t="s">
        <v>4</v>
      </c>
      <c r="H239" s="8">
        <v>2</v>
      </c>
      <c r="I239" s="8">
        <v>0</v>
      </c>
      <c r="J239" s="8">
        <v>15</v>
      </c>
      <c r="K239"/>
      <c r="L239" s="5" t="s">
        <v>658</v>
      </c>
    </row>
    <row r="240" spans="1:12" x14ac:dyDescent="0.25">
      <c r="A240" s="5">
        <v>238</v>
      </c>
      <c r="B240" s="8">
        <v>236</v>
      </c>
      <c r="C240" s="7" t="s">
        <v>16</v>
      </c>
      <c r="D240" t="s">
        <v>50</v>
      </c>
      <c r="E240" t="s">
        <v>235</v>
      </c>
      <c r="F240" t="s">
        <v>76</v>
      </c>
      <c r="G240" s="7" t="s">
        <v>4</v>
      </c>
      <c r="H240" s="8">
        <v>2</v>
      </c>
      <c r="I240" s="8">
        <v>1</v>
      </c>
      <c r="J240" s="8">
        <v>6</v>
      </c>
      <c r="K240"/>
      <c r="L240" s="5" t="s">
        <v>658</v>
      </c>
    </row>
    <row r="241" spans="1:12" x14ac:dyDescent="0.25">
      <c r="A241" s="5">
        <v>239</v>
      </c>
      <c r="B241" s="8">
        <v>237</v>
      </c>
      <c r="C241" s="7" t="s">
        <v>16</v>
      </c>
      <c r="D241" t="s">
        <v>50</v>
      </c>
      <c r="E241" t="s">
        <v>236</v>
      </c>
      <c r="F241" t="s">
        <v>76</v>
      </c>
      <c r="G241" s="7" t="s">
        <v>4</v>
      </c>
      <c r="H241" s="8">
        <v>0</v>
      </c>
      <c r="I241" s="8">
        <v>3</v>
      </c>
      <c r="J241" s="8">
        <v>13</v>
      </c>
    </row>
    <row r="242" spans="1:12" x14ac:dyDescent="0.25">
      <c r="A242" s="5">
        <v>240</v>
      </c>
      <c r="B242" s="8">
        <v>238</v>
      </c>
      <c r="C242" s="7" t="s">
        <v>16</v>
      </c>
      <c r="D242" t="s">
        <v>163</v>
      </c>
      <c r="E242" t="s">
        <v>237</v>
      </c>
      <c r="F242" t="s">
        <v>76</v>
      </c>
      <c r="G242" s="7" t="s">
        <v>4</v>
      </c>
      <c r="H242" s="8">
        <v>4</v>
      </c>
      <c r="I242" s="8">
        <v>0</v>
      </c>
      <c r="J242" s="8">
        <v>1</v>
      </c>
      <c r="L242" s="5" t="s">
        <v>658</v>
      </c>
    </row>
    <row r="243" spans="1:12" x14ac:dyDescent="0.25">
      <c r="A243" s="5">
        <v>241</v>
      </c>
      <c r="B243" s="8">
        <v>239</v>
      </c>
      <c r="C243" s="7" t="s">
        <v>16</v>
      </c>
      <c r="D243" t="s">
        <v>63</v>
      </c>
      <c r="E243" t="s">
        <v>238</v>
      </c>
      <c r="F243" t="s">
        <v>87</v>
      </c>
      <c r="G243" s="7" t="s">
        <v>2</v>
      </c>
      <c r="H243" s="8">
        <v>0</v>
      </c>
      <c r="I243" s="8">
        <v>3</v>
      </c>
      <c r="J243" s="8">
        <v>13</v>
      </c>
      <c r="L243" s="5" t="s">
        <v>658</v>
      </c>
    </row>
    <row r="244" spans="1:12" x14ac:dyDescent="0.25">
      <c r="A244" s="5">
        <v>242</v>
      </c>
      <c r="B244" s="8">
        <v>240</v>
      </c>
      <c r="C244" s="7" t="s">
        <v>16</v>
      </c>
      <c r="D244" t="s">
        <v>193</v>
      </c>
      <c r="E244" t="s">
        <v>239</v>
      </c>
      <c r="F244" t="s">
        <v>150</v>
      </c>
      <c r="G244" s="7" t="s">
        <v>662</v>
      </c>
      <c r="H244" s="8">
        <v>3</v>
      </c>
      <c r="I244" s="8">
        <v>0</v>
      </c>
      <c r="J244" s="8">
        <v>6</v>
      </c>
      <c r="L244" s="5" t="s">
        <v>658</v>
      </c>
    </row>
    <row r="245" spans="1:12" x14ac:dyDescent="0.25">
      <c r="A245" s="5">
        <v>243</v>
      </c>
      <c r="B245" s="8">
        <v>241</v>
      </c>
      <c r="C245" s="7" t="s">
        <v>16</v>
      </c>
      <c r="D245" t="s">
        <v>193</v>
      </c>
      <c r="E245" t="s">
        <v>240</v>
      </c>
      <c r="F245" t="s">
        <v>76</v>
      </c>
      <c r="G245" s="7" t="s">
        <v>4</v>
      </c>
      <c r="H245" s="8">
        <v>3</v>
      </c>
      <c r="I245" s="8">
        <v>1</v>
      </c>
      <c r="J245" s="8">
        <v>23</v>
      </c>
      <c r="L245" s="5" t="s">
        <v>658</v>
      </c>
    </row>
    <row r="246" spans="1:12" x14ac:dyDescent="0.25">
      <c r="A246" s="5">
        <v>244</v>
      </c>
      <c r="B246" s="8">
        <v>242</v>
      </c>
      <c r="C246" s="7" t="s">
        <v>16</v>
      </c>
      <c r="D246" t="s">
        <v>193</v>
      </c>
      <c r="E246" t="s">
        <v>216</v>
      </c>
      <c r="F246" t="s">
        <v>84</v>
      </c>
      <c r="G246" s="7" t="s">
        <v>663</v>
      </c>
      <c r="H246" s="8">
        <v>1</v>
      </c>
      <c r="I246" s="8">
        <v>2</v>
      </c>
      <c r="J246" s="8">
        <v>20</v>
      </c>
      <c r="L246" s="5" t="s">
        <v>658</v>
      </c>
    </row>
    <row r="247" spans="1:12" x14ac:dyDescent="0.25">
      <c r="A247" s="5">
        <v>245</v>
      </c>
      <c r="B247" s="8">
        <v>243</v>
      </c>
      <c r="C247" s="7" t="s">
        <v>128</v>
      </c>
      <c r="D247" t="s">
        <v>100</v>
      </c>
      <c r="E247" t="s">
        <v>241</v>
      </c>
      <c r="F247" t="s">
        <v>84</v>
      </c>
      <c r="G247" s="7" t="s">
        <v>663</v>
      </c>
      <c r="H247" s="8">
        <v>0</v>
      </c>
      <c r="I247" s="8">
        <v>3</v>
      </c>
      <c r="J247" s="8">
        <v>9</v>
      </c>
      <c r="L247" s="5" t="s">
        <v>658</v>
      </c>
    </row>
    <row r="248" spans="1:12" x14ac:dyDescent="0.25">
      <c r="A248" s="5">
        <v>246</v>
      </c>
      <c r="B248" s="8">
        <v>244</v>
      </c>
      <c r="C248" s="7" t="s">
        <v>16</v>
      </c>
      <c r="D248" t="s">
        <v>218</v>
      </c>
      <c r="E248" t="s">
        <v>242</v>
      </c>
      <c r="F248" t="s">
        <v>87</v>
      </c>
      <c r="G248" s="7" t="s">
        <v>2</v>
      </c>
      <c r="H248" s="8">
        <v>4</v>
      </c>
      <c r="I248" s="8">
        <v>3</v>
      </c>
      <c r="J248" s="8">
        <v>6</v>
      </c>
      <c r="L248" s="5" t="s">
        <v>658</v>
      </c>
    </row>
    <row r="249" spans="1:12" x14ac:dyDescent="0.25">
      <c r="A249" s="5">
        <v>247</v>
      </c>
      <c r="B249" s="8">
        <v>245</v>
      </c>
      <c r="C249" s="7" t="s">
        <v>16</v>
      </c>
      <c r="D249" t="s">
        <v>193</v>
      </c>
      <c r="E249" t="s">
        <v>243</v>
      </c>
      <c r="F249" t="s">
        <v>87</v>
      </c>
      <c r="G249" s="7" t="s">
        <v>2</v>
      </c>
      <c r="H249" s="8">
        <v>1</v>
      </c>
      <c r="I249" s="8">
        <v>2</v>
      </c>
      <c r="J249" s="8">
        <v>11</v>
      </c>
      <c r="L249" s="5" t="s">
        <v>658</v>
      </c>
    </row>
    <row r="250" spans="1:12" x14ac:dyDescent="0.25">
      <c r="A250" s="5">
        <v>248</v>
      </c>
      <c r="B250" s="8">
        <v>246</v>
      </c>
      <c r="C250" s="7" t="s">
        <v>128</v>
      </c>
      <c r="D250" t="s">
        <v>100</v>
      </c>
      <c r="E250" t="s">
        <v>244</v>
      </c>
      <c r="F250" t="s">
        <v>87</v>
      </c>
      <c r="G250" s="7" t="s">
        <v>2</v>
      </c>
      <c r="H250" s="8">
        <v>5</v>
      </c>
      <c r="I250" s="8">
        <v>0</v>
      </c>
      <c r="J250" s="8">
        <v>15</v>
      </c>
      <c r="L250" s="5" t="s">
        <v>658</v>
      </c>
    </row>
    <row r="251" spans="1:12" x14ac:dyDescent="0.25">
      <c r="A251" s="5">
        <v>249</v>
      </c>
      <c r="B251" s="8">
        <v>247</v>
      </c>
      <c r="C251" s="7" t="s">
        <v>16</v>
      </c>
      <c r="D251" t="s">
        <v>50</v>
      </c>
      <c r="E251" t="s">
        <v>244</v>
      </c>
      <c r="F251" t="s">
        <v>89</v>
      </c>
      <c r="G251" s="7" t="s">
        <v>2</v>
      </c>
      <c r="H251" s="8">
        <v>6</v>
      </c>
      <c r="I251" s="8">
        <v>1</v>
      </c>
      <c r="J251" s="8">
        <v>19</v>
      </c>
      <c r="L251" s="5" t="s">
        <v>658</v>
      </c>
    </row>
    <row r="252" spans="1:12" x14ac:dyDescent="0.25">
      <c r="A252" s="5">
        <v>250</v>
      </c>
      <c r="B252" s="8">
        <v>248</v>
      </c>
      <c r="C252" s="7" t="s">
        <v>16</v>
      </c>
      <c r="D252" t="s">
        <v>193</v>
      </c>
      <c r="E252" t="s">
        <v>245</v>
      </c>
      <c r="F252" t="s">
        <v>87</v>
      </c>
      <c r="G252" s="7" t="s">
        <v>2</v>
      </c>
      <c r="H252" s="8">
        <v>2</v>
      </c>
      <c r="I252" s="8">
        <v>2</v>
      </c>
      <c r="J252" s="8">
        <v>30</v>
      </c>
      <c r="L252" s="5" t="s">
        <v>658</v>
      </c>
    </row>
    <row r="253" spans="1:12" x14ac:dyDescent="0.25">
      <c r="A253" s="5">
        <v>251</v>
      </c>
      <c r="B253" s="8">
        <v>249</v>
      </c>
      <c r="C253" s="7" t="s">
        <v>16</v>
      </c>
      <c r="D253" t="s">
        <v>193</v>
      </c>
      <c r="E253" t="s">
        <v>246</v>
      </c>
      <c r="F253" t="s">
        <v>87</v>
      </c>
      <c r="G253" s="7" t="s">
        <v>2</v>
      </c>
      <c r="H253" s="8">
        <v>2</v>
      </c>
      <c r="I253" s="8">
        <v>2</v>
      </c>
      <c r="J253" s="8">
        <v>31</v>
      </c>
      <c r="L253" s="5" t="s">
        <v>658</v>
      </c>
    </row>
    <row r="254" spans="1:12" x14ac:dyDescent="0.25">
      <c r="A254" s="5">
        <v>252</v>
      </c>
      <c r="B254" s="8">
        <v>250</v>
      </c>
      <c r="C254" s="7" t="s">
        <v>16</v>
      </c>
      <c r="D254" t="s">
        <v>218</v>
      </c>
      <c r="E254" t="s">
        <v>246</v>
      </c>
      <c r="F254" t="s">
        <v>76</v>
      </c>
      <c r="G254" s="7" t="s">
        <v>4</v>
      </c>
      <c r="H254" s="8">
        <v>6</v>
      </c>
      <c r="I254" s="8">
        <v>1</v>
      </c>
      <c r="J254" s="8">
        <v>29</v>
      </c>
      <c r="L254" s="5" t="s">
        <v>658</v>
      </c>
    </row>
    <row r="255" spans="1:12" x14ac:dyDescent="0.25">
      <c r="A255" s="5">
        <v>253</v>
      </c>
      <c r="B255" s="8">
        <v>251</v>
      </c>
      <c r="C255" s="7" t="s">
        <v>16</v>
      </c>
      <c r="D255" t="s">
        <v>31</v>
      </c>
      <c r="E255" t="s">
        <v>247</v>
      </c>
      <c r="F255" t="s">
        <v>87</v>
      </c>
      <c r="G255" s="7" t="s">
        <v>2</v>
      </c>
      <c r="H255" s="8">
        <v>18</v>
      </c>
      <c r="I255" s="8">
        <v>2</v>
      </c>
      <c r="J255" s="8">
        <v>18</v>
      </c>
      <c r="K255"/>
      <c r="L255" s="5" t="s">
        <v>658</v>
      </c>
    </row>
    <row r="256" spans="1:12" x14ac:dyDescent="0.25">
      <c r="A256" s="5">
        <v>254</v>
      </c>
      <c r="B256" s="8">
        <v>252</v>
      </c>
      <c r="C256" s="7" t="s">
        <v>16</v>
      </c>
      <c r="D256" t="s">
        <v>248</v>
      </c>
      <c r="E256" t="s">
        <v>146</v>
      </c>
      <c r="F256" t="s">
        <v>87</v>
      </c>
      <c r="G256" s="7" t="s">
        <v>2</v>
      </c>
      <c r="H256" s="8">
        <v>2</v>
      </c>
      <c r="I256" s="8">
        <v>1</v>
      </c>
      <c r="J256" s="8">
        <v>14</v>
      </c>
      <c r="L256" s="5" t="s">
        <v>658</v>
      </c>
    </row>
    <row r="257" spans="1:12" x14ac:dyDescent="0.25">
      <c r="A257" s="5">
        <v>255</v>
      </c>
      <c r="B257" s="8">
        <v>253</v>
      </c>
      <c r="C257" s="7" t="s">
        <v>16</v>
      </c>
      <c r="D257" t="s">
        <v>218</v>
      </c>
      <c r="E257" t="s">
        <v>249</v>
      </c>
      <c r="F257" t="s">
        <v>87</v>
      </c>
      <c r="G257" s="7" t="s">
        <v>2</v>
      </c>
      <c r="H257" s="8">
        <v>0</v>
      </c>
      <c r="I257" s="8">
        <v>1</v>
      </c>
      <c r="J257" s="8">
        <v>32</v>
      </c>
      <c r="L257" s="5" t="s">
        <v>658</v>
      </c>
    </row>
    <row r="258" spans="1:12" x14ac:dyDescent="0.25">
      <c r="A258" s="5">
        <v>256</v>
      </c>
      <c r="B258" s="8">
        <v>254</v>
      </c>
      <c r="C258" s="7" t="s">
        <v>16</v>
      </c>
      <c r="D258" t="s">
        <v>193</v>
      </c>
      <c r="E258" t="s">
        <v>245</v>
      </c>
      <c r="F258" t="s">
        <v>76</v>
      </c>
      <c r="G258" s="7" t="s">
        <v>4</v>
      </c>
      <c r="H258" s="8">
        <v>2</v>
      </c>
      <c r="I258" s="8">
        <v>0</v>
      </c>
      <c r="J258" s="8">
        <v>6</v>
      </c>
      <c r="L258" s="5" t="s">
        <v>658</v>
      </c>
    </row>
    <row r="259" spans="1:12" x14ac:dyDescent="0.25">
      <c r="A259" s="5">
        <v>257</v>
      </c>
      <c r="B259" s="8">
        <v>255</v>
      </c>
      <c r="C259" s="7" t="s">
        <v>128</v>
      </c>
      <c r="D259" t="s">
        <v>58</v>
      </c>
      <c r="E259" t="s">
        <v>250</v>
      </c>
      <c r="G259" s="7" t="s">
        <v>661</v>
      </c>
      <c r="H259" s="8">
        <v>0</v>
      </c>
      <c r="I259" s="8">
        <v>1</v>
      </c>
      <c r="J259" s="8">
        <v>13</v>
      </c>
      <c r="L259" s="5" t="s">
        <v>658</v>
      </c>
    </row>
    <row r="260" spans="1:12" x14ac:dyDescent="0.25">
      <c r="A260" s="5">
        <v>258</v>
      </c>
      <c r="B260" s="8">
        <v>256</v>
      </c>
      <c r="C260" t="s">
        <v>26</v>
      </c>
      <c r="G260" s="7" t="s">
        <v>664</v>
      </c>
    </row>
    <row r="261" spans="1:12" x14ac:dyDescent="0.25">
      <c r="A261" s="5">
        <v>259</v>
      </c>
      <c r="B261" s="8">
        <v>257</v>
      </c>
      <c r="C261" t="s">
        <v>26</v>
      </c>
      <c r="G261" s="7" t="s">
        <v>664</v>
      </c>
    </row>
    <row r="262" spans="1:12" x14ac:dyDescent="0.25">
      <c r="A262" s="5">
        <v>260</v>
      </c>
      <c r="B262" s="8">
        <v>258</v>
      </c>
      <c r="C262" t="s">
        <v>251</v>
      </c>
      <c r="D262" t="s">
        <v>248</v>
      </c>
      <c r="E262" t="s">
        <v>252</v>
      </c>
      <c r="F262" t="s">
        <v>87</v>
      </c>
      <c r="G262" s="7" t="s">
        <v>2</v>
      </c>
      <c r="H262" s="8">
        <v>2</v>
      </c>
      <c r="I262" s="8">
        <v>0</v>
      </c>
      <c r="J262" s="8">
        <v>2</v>
      </c>
      <c r="L262" s="5" t="s">
        <v>658</v>
      </c>
    </row>
    <row r="263" spans="1:12" x14ac:dyDescent="0.25">
      <c r="A263" s="5">
        <v>261</v>
      </c>
      <c r="B263" s="8">
        <v>259</v>
      </c>
      <c r="C263" t="s">
        <v>251</v>
      </c>
      <c r="D263" t="s">
        <v>248</v>
      </c>
      <c r="E263" t="s">
        <v>253</v>
      </c>
      <c r="F263" t="s">
        <v>84</v>
      </c>
      <c r="G263" s="7" t="s">
        <v>663</v>
      </c>
      <c r="H263" s="8">
        <v>3</v>
      </c>
      <c r="I263" s="8">
        <v>3</v>
      </c>
      <c r="J263" s="8">
        <v>29</v>
      </c>
    </row>
    <row r="264" spans="1:12" x14ac:dyDescent="0.25">
      <c r="A264" s="5">
        <v>262</v>
      </c>
      <c r="B264" s="8">
        <v>260</v>
      </c>
      <c r="C264" t="s">
        <v>251</v>
      </c>
      <c r="D264" t="s">
        <v>248</v>
      </c>
      <c r="E264" t="s">
        <v>252</v>
      </c>
      <c r="G264" s="7" t="s">
        <v>663</v>
      </c>
      <c r="H264" s="8">
        <v>0</v>
      </c>
      <c r="I264" s="8">
        <v>3</v>
      </c>
      <c r="J264" s="8">
        <v>11</v>
      </c>
      <c r="L264" s="5" t="s">
        <v>658</v>
      </c>
    </row>
    <row r="265" spans="1:12" x14ac:dyDescent="0.25">
      <c r="A265" s="5">
        <v>263</v>
      </c>
      <c r="B265" s="8">
        <v>261</v>
      </c>
      <c r="C265" t="s">
        <v>251</v>
      </c>
      <c r="D265" t="s">
        <v>248</v>
      </c>
      <c r="E265" t="s">
        <v>233</v>
      </c>
      <c r="F265" t="s">
        <v>84</v>
      </c>
      <c r="G265" s="7" t="s">
        <v>663</v>
      </c>
      <c r="H265" s="8">
        <v>3</v>
      </c>
      <c r="I265" s="8">
        <v>1</v>
      </c>
      <c r="J265" s="8">
        <v>16</v>
      </c>
    </row>
    <row r="266" spans="1:12" x14ac:dyDescent="0.25">
      <c r="A266" s="5">
        <v>264</v>
      </c>
      <c r="B266" s="8">
        <v>262</v>
      </c>
      <c r="C266" t="s">
        <v>251</v>
      </c>
      <c r="D266" t="s">
        <v>58</v>
      </c>
      <c r="E266" t="s">
        <v>164</v>
      </c>
      <c r="G266" s="7" t="s">
        <v>666</v>
      </c>
      <c r="H266" s="8">
        <v>0</v>
      </c>
      <c r="I266" s="8">
        <v>0</v>
      </c>
      <c r="J266" s="8">
        <v>14</v>
      </c>
    </row>
    <row r="267" spans="1:12" x14ac:dyDescent="0.25">
      <c r="A267" s="5">
        <v>265</v>
      </c>
      <c r="B267" s="8">
        <v>263</v>
      </c>
      <c r="C267" t="s">
        <v>251</v>
      </c>
      <c r="D267" t="s">
        <v>248</v>
      </c>
      <c r="E267" t="s">
        <v>233</v>
      </c>
      <c r="F267" t="s">
        <v>76</v>
      </c>
      <c r="G267" s="7" t="s">
        <v>4</v>
      </c>
      <c r="H267" s="8">
        <v>18</v>
      </c>
      <c r="I267" s="8">
        <v>2</v>
      </c>
      <c r="J267" s="8">
        <v>31</v>
      </c>
      <c r="L267" s="5" t="s">
        <v>658</v>
      </c>
    </row>
    <row r="268" spans="1:12" x14ac:dyDescent="0.25">
      <c r="A268" s="5">
        <v>266</v>
      </c>
      <c r="B268" s="8">
        <v>264</v>
      </c>
      <c r="C268" t="s">
        <v>251</v>
      </c>
      <c r="D268" t="s">
        <v>248</v>
      </c>
      <c r="E268" t="s">
        <v>254</v>
      </c>
      <c r="F268" t="s">
        <v>76</v>
      </c>
      <c r="G268" s="7" t="s">
        <v>4</v>
      </c>
      <c r="H268" s="8">
        <v>0</v>
      </c>
      <c r="I268" s="8">
        <v>3</v>
      </c>
      <c r="J268" s="8">
        <v>3</v>
      </c>
      <c r="L268" s="5" t="s">
        <v>658</v>
      </c>
    </row>
    <row r="269" spans="1:12" x14ac:dyDescent="0.25">
      <c r="A269" s="5">
        <v>267</v>
      </c>
      <c r="B269" s="8">
        <v>265</v>
      </c>
      <c r="C269" t="s">
        <v>251</v>
      </c>
      <c r="D269" t="s">
        <v>248</v>
      </c>
      <c r="E269" t="s">
        <v>255</v>
      </c>
      <c r="F269" t="s">
        <v>87</v>
      </c>
      <c r="G269" s="7" t="s">
        <v>2</v>
      </c>
      <c r="H269" s="8">
        <v>6</v>
      </c>
      <c r="I269" s="8">
        <v>0</v>
      </c>
      <c r="J269" s="8">
        <v>39</v>
      </c>
      <c r="L269" s="5" t="s">
        <v>658</v>
      </c>
    </row>
    <row r="270" spans="1:12" x14ac:dyDescent="0.25">
      <c r="A270" s="5">
        <v>268</v>
      </c>
      <c r="B270" s="8">
        <v>266</v>
      </c>
      <c r="C270" t="s">
        <v>251</v>
      </c>
      <c r="D270" t="s">
        <v>248</v>
      </c>
      <c r="E270" t="s">
        <v>256</v>
      </c>
      <c r="F270" t="s">
        <v>87</v>
      </c>
      <c r="G270" s="7" t="s">
        <v>2</v>
      </c>
      <c r="H270" s="8">
        <v>11</v>
      </c>
      <c r="I270" s="8">
        <v>2</v>
      </c>
      <c r="J270" s="8">
        <v>38</v>
      </c>
      <c r="L270" s="5" t="s">
        <v>658</v>
      </c>
    </row>
    <row r="271" spans="1:12" x14ac:dyDescent="0.25">
      <c r="A271" s="5">
        <v>269</v>
      </c>
      <c r="B271" s="8" t="s">
        <v>257</v>
      </c>
      <c r="C271" t="s">
        <v>258</v>
      </c>
      <c r="D271" t="s">
        <v>259</v>
      </c>
      <c r="E271" t="s">
        <v>260</v>
      </c>
      <c r="F271" t="s">
        <v>76</v>
      </c>
      <c r="G271" s="7" t="s">
        <v>4</v>
      </c>
      <c r="H271" s="8">
        <v>9</v>
      </c>
      <c r="I271" s="8">
        <v>2</v>
      </c>
      <c r="J271" s="8">
        <v>8</v>
      </c>
      <c r="L271" s="5" t="s">
        <v>658</v>
      </c>
    </row>
    <row r="272" spans="1:12" x14ac:dyDescent="0.25">
      <c r="A272" s="5">
        <v>270</v>
      </c>
      <c r="B272" s="8" t="s">
        <v>261</v>
      </c>
      <c r="C272" t="s">
        <v>16</v>
      </c>
      <c r="D272" t="s">
        <v>259</v>
      </c>
      <c r="E272" t="s">
        <v>262</v>
      </c>
      <c r="F272" t="s">
        <v>76</v>
      </c>
      <c r="G272" s="7" t="s">
        <v>4</v>
      </c>
      <c r="H272" s="8">
        <v>6</v>
      </c>
      <c r="I272" s="8">
        <v>0</v>
      </c>
      <c r="J272" s="8">
        <v>33</v>
      </c>
      <c r="L272" s="5" t="s">
        <v>658</v>
      </c>
    </row>
    <row r="273" spans="1:12" x14ac:dyDescent="0.25">
      <c r="A273" s="5">
        <v>271</v>
      </c>
      <c r="B273" s="8">
        <v>268</v>
      </c>
      <c r="C273" t="s">
        <v>263</v>
      </c>
      <c r="D273" t="s">
        <v>264</v>
      </c>
      <c r="E273" t="s">
        <v>265</v>
      </c>
      <c r="F273" t="s">
        <v>76</v>
      </c>
      <c r="G273" s="7" t="s">
        <v>4</v>
      </c>
      <c r="H273" s="8">
        <v>3</v>
      </c>
      <c r="I273" s="8">
        <v>3</v>
      </c>
      <c r="J273" s="8">
        <v>15</v>
      </c>
      <c r="L273" s="5" t="s">
        <v>658</v>
      </c>
    </row>
    <row r="274" spans="1:12" x14ac:dyDescent="0.25">
      <c r="A274" s="5">
        <v>272</v>
      </c>
      <c r="B274" s="8">
        <v>269</v>
      </c>
      <c r="C274" t="s">
        <v>258</v>
      </c>
      <c r="D274" t="s">
        <v>259</v>
      </c>
      <c r="E274" t="s">
        <v>266</v>
      </c>
      <c r="F274" t="s">
        <v>84</v>
      </c>
      <c r="G274" s="7" t="s">
        <v>663</v>
      </c>
      <c r="H274" s="8">
        <v>9</v>
      </c>
      <c r="I274" s="8">
        <v>1</v>
      </c>
      <c r="J274" s="8">
        <v>7</v>
      </c>
      <c r="L274" s="5" t="s">
        <v>658</v>
      </c>
    </row>
    <row r="275" spans="1:12" x14ac:dyDescent="0.25">
      <c r="A275" s="5">
        <v>273</v>
      </c>
      <c r="B275" s="8">
        <v>270</v>
      </c>
      <c r="C275" t="s">
        <v>259</v>
      </c>
      <c r="D275" t="s">
        <v>259</v>
      </c>
      <c r="E275" t="s">
        <v>267</v>
      </c>
      <c r="F275" t="s">
        <v>87</v>
      </c>
      <c r="G275" s="7" t="s">
        <v>2</v>
      </c>
      <c r="H275" s="8">
        <v>5</v>
      </c>
      <c r="I275" s="8">
        <v>2</v>
      </c>
      <c r="J275" s="8">
        <v>39</v>
      </c>
      <c r="L275" s="5" t="s">
        <v>658</v>
      </c>
    </row>
    <row r="276" spans="1:12" x14ac:dyDescent="0.25">
      <c r="A276" s="5">
        <v>274</v>
      </c>
      <c r="B276" s="8">
        <v>271</v>
      </c>
      <c r="C276" t="s">
        <v>259</v>
      </c>
      <c r="D276" t="s">
        <v>259</v>
      </c>
      <c r="E276" t="s">
        <v>268</v>
      </c>
      <c r="F276" t="s">
        <v>87</v>
      </c>
      <c r="G276" s="7" t="s">
        <v>2</v>
      </c>
      <c r="H276" s="8">
        <v>5</v>
      </c>
      <c r="I276" s="8">
        <v>0</v>
      </c>
      <c r="J276" s="8">
        <v>3</v>
      </c>
      <c r="L276" s="5" t="s">
        <v>658</v>
      </c>
    </row>
    <row r="277" spans="1:12" x14ac:dyDescent="0.25">
      <c r="A277" s="5">
        <v>275</v>
      </c>
      <c r="B277" s="8">
        <v>272</v>
      </c>
      <c r="C277" t="s">
        <v>259</v>
      </c>
      <c r="D277" t="s">
        <v>259</v>
      </c>
      <c r="E277" t="s">
        <v>269</v>
      </c>
      <c r="F277" t="s">
        <v>87</v>
      </c>
      <c r="G277" s="7" t="s">
        <v>2</v>
      </c>
      <c r="H277" s="8">
        <v>5</v>
      </c>
      <c r="I277" s="8">
        <v>2</v>
      </c>
      <c r="J277" s="8">
        <v>36</v>
      </c>
      <c r="L277" s="5" t="s">
        <v>658</v>
      </c>
    </row>
    <row r="278" spans="1:12" x14ac:dyDescent="0.25">
      <c r="A278" s="5">
        <v>276</v>
      </c>
      <c r="B278" s="8">
        <v>273</v>
      </c>
      <c r="C278" t="s">
        <v>251</v>
      </c>
      <c r="D278" t="s">
        <v>248</v>
      </c>
      <c r="E278" t="s">
        <v>270</v>
      </c>
      <c r="F278" t="s">
        <v>84</v>
      </c>
      <c r="G278" s="7" t="s">
        <v>663</v>
      </c>
      <c r="H278" s="8">
        <v>13</v>
      </c>
      <c r="I278" s="8">
        <v>0</v>
      </c>
      <c r="J278" s="8">
        <v>3</v>
      </c>
      <c r="L278" s="5" t="s">
        <v>658</v>
      </c>
    </row>
    <row r="279" spans="1:12" x14ac:dyDescent="0.25">
      <c r="A279" s="5">
        <v>277</v>
      </c>
      <c r="B279" s="8">
        <v>274</v>
      </c>
      <c r="C279" t="s">
        <v>251</v>
      </c>
      <c r="D279" t="s">
        <v>248</v>
      </c>
      <c r="E279" t="s">
        <v>271</v>
      </c>
      <c r="F279" t="s">
        <v>87</v>
      </c>
      <c r="G279" s="7" t="s">
        <v>2</v>
      </c>
      <c r="H279" s="8">
        <v>5</v>
      </c>
      <c r="I279" s="8">
        <v>0</v>
      </c>
      <c r="J279" s="8">
        <v>18</v>
      </c>
      <c r="L279" s="5" t="s">
        <v>658</v>
      </c>
    </row>
    <row r="280" spans="1:12" x14ac:dyDescent="0.25">
      <c r="A280" s="5">
        <v>278</v>
      </c>
      <c r="B280" s="8">
        <v>275</v>
      </c>
      <c r="C280" t="s">
        <v>251</v>
      </c>
      <c r="D280" t="s">
        <v>103</v>
      </c>
      <c r="E280" t="s">
        <v>272</v>
      </c>
      <c r="F280" t="s">
        <v>87</v>
      </c>
      <c r="G280" s="7" t="s">
        <v>2</v>
      </c>
      <c r="H280" s="8">
        <v>5</v>
      </c>
      <c r="I280" s="8">
        <v>3</v>
      </c>
      <c r="J280" s="8">
        <v>5</v>
      </c>
      <c r="L280" s="5" t="s">
        <v>658</v>
      </c>
    </row>
    <row r="281" spans="1:12" x14ac:dyDescent="0.25">
      <c r="A281" s="5">
        <v>279</v>
      </c>
      <c r="B281" s="8">
        <v>276</v>
      </c>
      <c r="C281" t="s">
        <v>259</v>
      </c>
      <c r="D281" t="s">
        <v>259</v>
      </c>
      <c r="E281" t="s">
        <v>273</v>
      </c>
      <c r="F281" t="s">
        <v>76</v>
      </c>
      <c r="G281" s="7" t="s">
        <v>4</v>
      </c>
      <c r="H281" s="8">
        <v>0</v>
      </c>
      <c r="I281" s="8">
        <v>0</v>
      </c>
      <c r="J281" s="8">
        <v>13</v>
      </c>
    </row>
    <row r="282" spans="1:12" x14ac:dyDescent="0.25">
      <c r="A282" s="5">
        <v>280</v>
      </c>
      <c r="B282" s="8" t="s">
        <v>274</v>
      </c>
      <c r="C282" t="s">
        <v>275</v>
      </c>
      <c r="D282" t="s">
        <v>276</v>
      </c>
      <c r="E282" t="s">
        <v>273</v>
      </c>
      <c r="F282" t="s">
        <v>87</v>
      </c>
      <c r="G282" s="7" t="s">
        <v>2</v>
      </c>
      <c r="H282" s="8">
        <v>0</v>
      </c>
      <c r="I282" s="8">
        <v>0</v>
      </c>
      <c r="J282" s="8">
        <v>13</v>
      </c>
    </row>
    <row r="283" spans="1:12" x14ac:dyDescent="0.25">
      <c r="A283" s="5">
        <v>281</v>
      </c>
      <c r="B283" s="8">
        <v>277</v>
      </c>
      <c r="C283" t="s">
        <v>258</v>
      </c>
      <c r="D283" t="s">
        <v>259</v>
      </c>
      <c r="E283" t="s">
        <v>277</v>
      </c>
      <c r="F283" t="s">
        <v>87</v>
      </c>
      <c r="G283" s="7" t="s">
        <v>2</v>
      </c>
      <c r="H283" s="8">
        <v>3</v>
      </c>
      <c r="I283" s="8">
        <v>1</v>
      </c>
      <c r="J283" s="8">
        <v>10</v>
      </c>
      <c r="L283" s="5" t="s">
        <v>658</v>
      </c>
    </row>
    <row r="284" spans="1:12" x14ac:dyDescent="0.25">
      <c r="A284" s="5">
        <v>282</v>
      </c>
      <c r="B284" s="8" t="s">
        <v>278</v>
      </c>
      <c r="C284" t="s">
        <v>258</v>
      </c>
      <c r="D284" t="s">
        <v>259</v>
      </c>
      <c r="E284" t="s">
        <v>279</v>
      </c>
      <c r="F284" t="s">
        <v>87</v>
      </c>
      <c r="G284" s="7" t="s">
        <v>2</v>
      </c>
      <c r="H284" s="8">
        <v>2</v>
      </c>
      <c r="I284" s="8">
        <v>2</v>
      </c>
      <c r="J284" s="8">
        <v>0</v>
      </c>
      <c r="L284" s="5" t="s">
        <v>658</v>
      </c>
    </row>
    <row r="285" spans="1:12" x14ac:dyDescent="0.25">
      <c r="A285" s="5">
        <v>283</v>
      </c>
      <c r="B285" s="8" t="s">
        <v>280</v>
      </c>
      <c r="C285" t="s">
        <v>258</v>
      </c>
      <c r="D285" t="s">
        <v>259</v>
      </c>
      <c r="E285" t="s">
        <v>281</v>
      </c>
      <c r="F285" t="s">
        <v>87</v>
      </c>
      <c r="G285" s="7" t="s">
        <v>2</v>
      </c>
      <c r="H285" s="8">
        <v>3</v>
      </c>
      <c r="I285" s="8">
        <v>0</v>
      </c>
      <c r="J285" s="8">
        <v>20</v>
      </c>
      <c r="L285" s="5" t="s">
        <v>658</v>
      </c>
    </row>
    <row r="286" spans="1:12" x14ac:dyDescent="0.25">
      <c r="A286" s="5">
        <v>284</v>
      </c>
      <c r="B286" s="8" t="s">
        <v>282</v>
      </c>
      <c r="C286" t="s">
        <v>258</v>
      </c>
      <c r="D286" t="s">
        <v>259</v>
      </c>
      <c r="E286" t="s">
        <v>283</v>
      </c>
      <c r="F286" t="s">
        <v>87</v>
      </c>
      <c r="G286" s="7" t="s">
        <v>2</v>
      </c>
      <c r="H286" s="8">
        <v>4</v>
      </c>
      <c r="I286" s="8">
        <v>0</v>
      </c>
      <c r="J286" s="8">
        <v>30</v>
      </c>
      <c r="L286" s="5" t="s">
        <v>658</v>
      </c>
    </row>
    <row r="287" spans="1:12" x14ac:dyDescent="0.25">
      <c r="A287" s="5">
        <v>285</v>
      </c>
      <c r="B287" s="8">
        <v>278</v>
      </c>
      <c r="C287" t="s">
        <v>16</v>
      </c>
      <c r="D287" t="s">
        <v>193</v>
      </c>
      <c r="E287" t="s">
        <v>284</v>
      </c>
      <c r="F287" t="s">
        <v>87</v>
      </c>
      <c r="G287" s="7" t="s">
        <v>2</v>
      </c>
      <c r="H287" s="8">
        <v>2</v>
      </c>
      <c r="I287" s="8">
        <v>2</v>
      </c>
      <c r="J287" s="8">
        <v>14</v>
      </c>
      <c r="L287" s="5" t="s">
        <v>658</v>
      </c>
    </row>
    <row r="288" spans="1:12" x14ac:dyDescent="0.25">
      <c r="A288" s="5">
        <v>286</v>
      </c>
      <c r="B288" s="8">
        <v>279</v>
      </c>
      <c r="C288" t="s">
        <v>103</v>
      </c>
      <c r="D288" t="s">
        <v>111</v>
      </c>
      <c r="E288" t="s">
        <v>285</v>
      </c>
      <c r="F288" t="s">
        <v>87</v>
      </c>
      <c r="G288" s="7" t="s">
        <v>2</v>
      </c>
      <c r="H288" s="8">
        <v>2</v>
      </c>
      <c r="I288" s="8">
        <v>2</v>
      </c>
      <c r="J288" s="8">
        <v>34</v>
      </c>
      <c r="L288" s="5" t="s">
        <v>658</v>
      </c>
    </row>
    <row r="289" spans="1:12" x14ac:dyDescent="0.25">
      <c r="A289" s="5">
        <v>287</v>
      </c>
      <c r="B289" s="8">
        <v>280</v>
      </c>
      <c r="C289" t="s">
        <v>16</v>
      </c>
      <c r="D289" t="s">
        <v>193</v>
      </c>
      <c r="E289" t="s">
        <v>286</v>
      </c>
      <c r="F289" t="s">
        <v>87</v>
      </c>
      <c r="G289" s="7" t="s">
        <v>2</v>
      </c>
      <c r="H289" s="8">
        <v>4</v>
      </c>
      <c r="I289" s="8">
        <v>1</v>
      </c>
      <c r="J289" s="8">
        <v>13</v>
      </c>
      <c r="L289" s="5" t="s">
        <v>658</v>
      </c>
    </row>
    <row r="290" spans="1:12" x14ac:dyDescent="0.25">
      <c r="A290" s="5">
        <v>288</v>
      </c>
      <c r="B290" s="8">
        <v>281</v>
      </c>
      <c r="C290" t="s">
        <v>16</v>
      </c>
      <c r="D290" t="s">
        <v>193</v>
      </c>
      <c r="E290" t="s">
        <v>287</v>
      </c>
      <c r="F290" t="s">
        <v>87</v>
      </c>
      <c r="G290" s="7" t="s">
        <v>2</v>
      </c>
      <c r="H290" s="8">
        <v>2</v>
      </c>
      <c r="I290" s="8">
        <v>1</v>
      </c>
      <c r="J290" s="8">
        <v>16</v>
      </c>
      <c r="L290" s="5" t="s">
        <v>658</v>
      </c>
    </row>
    <row r="291" spans="1:12" x14ac:dyDescent="0.25">
      <c r="A291" s="5">
        <v>289</v>
      </c>
      <c r="B291" s="8">
        <v>282</v>
      </c>
      <c r="C291" t="s">
        <v>16</v>
      </c>
      <c r="D291" t="s">
        <v>193</v>
      </c>
      <c r="E291" t="s">
        <v>288</v>
      </c>
      <c r="F291" t="s">
        <v>87</v>
      </c>
      <c r="G291" s="7" t="s">
        <v>2</v>
      </c>
      <c r="H291" s="8">
        <v>3</v>
      </c>
      <c r="I291" s="8">
        <v>1</v>
      </c>
      <c r="J291" s="8">
        <v>22</v>
      </c>
      <c r="L291" s="5" t="s">
        <v>658</v>
      </c>
    </row>
    <row r="292" spans="1:12" x14ac:dyDescent="0.25">
      <c r="A292" s="5">
        <v>290</v>
      </c>
      <c r="B292" s="8">
        <v>283</v>
      </c>
      <c r="C292" t="s">
        <v>16</v>
      </c>
      <c r="D292" t="s">
        <v>218</v>
      </c>
      <c r="E292" t="s">
        <v>288</v>
      </c>
      <c r="F292" t="s">
        <v>87</v>
      </c>
      <c r="G292" s="7" t="s">
        <v>2</v>
      </c>
      <c r="H292" s="8">
        <v>3</v>
      </c>
      <c r="I292" s="8">
        <v>2</v>
      </c>
      <c r="J292" s="8">
        <v>27</v>
      </c>
      <c r="K292"/>
      <c r="L292" s="5" t="s">
        <v>658</v>
      </c>
    </row>
    <row r="293" spans="1:12" x14ac:dyDescent="0.25">
      <c r="A293" s="5">
        <v>291</v>
      </c>
      <c r="B293" s="8">
        <v>284</v>
      </c>
      <c r="C293" t="s">
        <v>16</v>
      </c>
      <c r="D293" t="s">
        <v>193</v>
      </c>
      <c r="E293" t="s">
        <v>242</v>
      </c>
      <c r="F293" t="s">
        <v>87</v>
      </c>
      <c r="G293" s="7" t="s">
        <v>2</v>
      </c>
      <c r="H293" s="8">
        <v>1</v>
      </c>
      <c r="I293" s="8">
        <v>2</v>
      </c>
      <c r="J293" s="8">
        <v>32</v>
      </c>
      <c r="K293"/>
      <c r="L293" s="5" t="s">
        <v>658</v>
      </c>
    </row>
    <row r="294" spans="1:12" x14ac:dyDescent="0.25">
      <c r="A294" s="5">
        <v>292</v>
      </c>
      <c r="B294" s="8">
        <v>285</v>
      </c>
      <c r="C294" t="s">
        <v>16</v>
      </c>
      <c r="D294" t="s">
        <v>218</v>
      </c>
      <c r="E294" t="s">
        <v>289</v>
      </c>
      <c r="F294" t="s">
        <v>87</v>
      </c>
      <c r="G294" s="7" t="s">
        <v>2</v>
      </c>
      <c r="H294" s="8">
        <v>3</v>
      </c>
      <c r="I294" s="8">
        <v>0</v>
      </c>
      <c r="J294" s="8">
        <v>33</v>
      </c>
      <c r="K294"/>
      <c r="L294" s="5" t="s">
        <v>658</v>
      </c>
    </row>
    <row r="295" spans="1:12" x14ac:dyDescent="0.25">
      <c r="A295" s="5">
        <v>293</v>
      </c>
      <c r="B295" s="8">
        <v>286</v>
      </c>
      <c r="C295" t="s">
        <v>16</v>
      </c>
      <c r="D295" t="s">
        <v>50</v>
      </c>
      <c r="E295" t="s">
        <v>290</v>
      </c>
      <c r="F295" t="s">
        <v>87</v>
      </c>
      <c r="G295" s="7" t="s">
        <v>2</v>
      </c>
      <c r="H295" s="8">
        <v>1</v>
      </c>
      <c r="I295" s="8">
        <v>2</v>
      </c>
      <c r="J295" s="8">
        <v>29</v>
      </c>
      <c r="K295"/>
      <c r="L295" s="5" t="s">
        <v>658</v>
      </c>
    </row>
    <row r="296" spans="1:12" x14ac:dyDescent="0.25">
      <c r="A296" s="5">
        <v>294</v>
      </c>
      <c r="B296" s="8">
        <v>287</v>
      </c>
      <c r="C296" t="s">
        <v>128</v>
      </c>
      <c r="D296" t="s">
        <v>100</v>
      </c>
      <c r="E296" t="s">
        <v>291</v>
      </c>
      <c r="F296" t="s">
        <v>87</v>
      </c>
      <c r="G296" s="7" t="s">
        <v>2</v>
      </c>
      <c r="H296" s="8">
        <v>9</v>
      </c>
      <c r="I296" s="8">
        <v>2</v>
      </c>
      <c r="J296" s="8">
        <v>12</v>
      </c>
      <c r="K296"/>
      <c r="L296" s="5" t="s">
        <v>658</v>
      </c>
    </row>
    <row r="297" spans="1:12" x14ac:dyDescent="0.25">
      <c r="A297" s="5">
        <v>295</v>
      </c>
      <c r="B297" s="8">
        <v>288</v>
      </c>
      <c r="C297" t="s">
        <v>16</v>
      </c>
      <c r="D297" t="s">
        <v>193</v>
      </c>
      <c r="E297" t="s">
        <v>292</v>
      </c>
      <c r="F297" t="s">
        <v>87</v>
      </c>
      <c r="G297" s="7" t="s">
        <v>2</v>
      </c>
      <c r="H297" s="8">
        <v>2</v>
      </c>
      <c r="I297" s="8">
        <v>1</v>
      </c>
      <c r="J297" s="8">
        <v>16</v>
      </c>
      <c r="K297"/>
      <c r="L297" s="5" t="s">
        <v>658</v>
      </c>
    </row>
    <row r="298" spans="1:12" x14ac:dyDescent="0.25">
      <c r="A298" s="5">
        <v>296</v>
      </c>
      <c r="B298" s="8">
        <v>289</v>
      </c>
      <c r="C298" t="s">
        <v>128</v>
      </c>
      <c r="D298" t="s">
        <v>100</v>
      </c>
      <c r="E298" t="s">
        <v>293</v>
      </c>
      <c r="F298" t="s">
        <v>87</v>
      </c>
      <c r="G298" s="7" t="s">
        <v>2</v>
      </c>
      <c r="H298" s="8">
        <v>3</v>
      </c>
      <c r="I298" s="8">
        <v>2</v>
      </c>
      <c r="J298" s="8">
        <v>1</v>
      </c>
      <c r="K298"/>
      <c r="L298" s="5" t="s">
        <v>658</v>
      </c>
    </row>
    <row r="299" spans="1:12" x14ac:dyDescent="0.25">
      <c r="A299" s="5">
        <v>297</v>
      </c>
      <c r="B299" s="8">
        <v>290</v>
      </c>
      <c r="C299" t="s">
        <v>16</v>
      </c>
      <c r="D299" t="s">
        <v>193</v>
      </c>
      <c r="E299" t="s">
        <v>294</v>
      </c>
      <c r="F299" t="s">
        <v>87</v>
      </c>
      <c r="G299" s="7" t="s">
        <v>2</v>
      </c>
      <c r="H299" s="8">
        <v>0</v>
      </c>
      <c r="I299" s="8">
        <v>3</v>
      </c>
      <c r="J299" s="8">
        <v>3</v>
      </c>
      <c r="K299"/>
      <c r="L299" s="5" t="s">
        <v>658</v>
      </c>
    </row>
    <row r="300" spans="1:12" x14ac:dyDescent="0.25">
      <c r="A300" s="5">
        <v>298</v>
      </c>
      <c r="B300" s="8">
        <v>291</v>
      </c>
      <c r="C300" t="s">
        <v>16</v>
      </c>
      <c r="D300" t="s">
        <v>193</v>
      </c>
      <c r="E300" t="s">
        <v>295</v>
      </c>
      <c r="F300" t="s">
        <v>87</v>
      </c>
      <c r="G300" s="7" t="s">
        <v>2</v>
      </c>
      <c r="H300" s="8">
        <v>4</v>
      </c>
      <c r="I300" s="8">
        <v>0</v>
      </c>
      <c r="J300" s="8">
        <v>39</v>
      </c>
      <c r="K300"/>
      <c r="L300" s="5" t="s">
        <v>658</v>
      </c>
    </row>
    <row r="301" spans="1:12" x14ac:dyDescent="0.25">
      <c r="A301" s="5">
        <v>299</v>
      </c>
      <c r="B301" s="8">
        <v>292</v>
      </c>
      <c r="C301" t="s">
        <v>26</v>
      </c>
      <c r="G301" s="7" t="s">
        <v>664</v>
      </c>
    </row>
    <row r="302" spans="1:12" x14ac:dyDescent="0.25">
      <c r="A302" s="5">
        <v>300</v>
      </c>
      <c r="B302" s="8">
        <v>293</v>
      </c>
      <c r="C302" t="s">
        <v>16</v>
      </c>
      <c r="D302" t="s">
        <v>193</v>
      </c>
      <c r="E302" t="s">
        <v>296</v>
      </c>
      <c r="F302" t="s">
        <v>87</v>
      </c>
      <c r="G302" s="7" t="s">
        <v>2</v>
      </c>
      <c r="H302" s="8">
        <v>1</v>
      </c>
      <c r="I302" s="8">
        <v>3</v>
      </c>
      <c r="J302" s="8">
        <v>20</v>
      </c>
      <c r="K302"/>
      <c r="L302" s="5" t="s">
        <v>658</v>
      </c>
    </row>
    <row r="303" spans="1:12" x14ac:dyDescent="0.25">
      <c r="A303" s="5">
        <v>301</v>
      </c>
      <c r="B303" s="8">
        <v>294</v>
      </c>
      <c r="C303" t="s">
        <v>16</v>
      </c>
      <c r="D303" t="s">
        <v>218</v>
      </c>
      <c r="E303" t="s">
        <v>293</v>
      </c>
      <c r="F303" t="s">
        <v>87</v>
      </c>
      <c r="G303" s="7" t="s">
        <v>2</v>
      </c>
      <c r="H303" s="8">
        <v>1</v>
      </c>
      <c r="I303" s="8">
        <v>2</v>
      </c>
      <c r="J303" s="8">
        <v>5</v>
      </c>
      <c r="K303"/>
      <c r="L303" s="5" t="s">
        <v>658</v>
      </c>
    </row>
    <row r="304" spans="1:12" x14ac:dyDescent="0.25">
      <c r="A304" s="5">
        <v>302</v>
      </c>
      <c r="B304" s="8">
        <v>295</v>
      </c>
      <c r="C304" t="s">
        <v>128</v>
      </c>
      <c r="D304" t="s">
        <v>100</v>
      </c>
      <c r="E304" t="s">
        <v>33</v>
      </c>
      <c r="G304" s="7" t="s">
        <v>661</v>
      </c>
      <c r="H304" s="8">
        <v>0</v>
      </c>
      <c r="I304" s="8">
        <v>0</v>
      </c>
      <c r="J304" s="8">
        <v>22</v>
      </c>
    </row>
    <row r="305" spans="1:12" x14ac:dyDescent="0.25">
      <c r="A305" s="5">
        <v>303</v>
      </c>
      <c r="B305" s="8">
        <v>296</v>
      </c>
      <c r="C305" t="s">
        <v>128</v>
      </c>
      <c r="D305" t="s">
        <v>100</v>
      </c>
      <c r="E305" t="s">
        <v>25</v>
      </c>
      <c r="G305" s="7" t="s">
        <v>661</v>
      </c>
      <c r="H305" s="8">
        <v>0</v>
      </c>
      <c r="I305" s="8">
        <v>1</v>
      </c>
      <c r="J305" s="8">
        <v>2</v>
      </c>
      <c r="K305"/>
      <c r="L305" s="5" t="s">
        <v>658</v>
      </c>
    </row>
    <row r="306" spans="1:12" x14ac:dyDescent="0.25">
      <c r="A306" s="5">
        <v>304</v>
      </c>
      <c r="B306" s="8">
        <v>297</v>
      </c>
      <c r="C306" t="s">
        <v>26</v>
      </c>
      <c r="G306" s="7" t="s">
        <v>664</v>
      </c>
    </row>
    <row r="307" spans="1:12" x14ac:dyDescent="0.25">
      <c r="A307" s="5">
        <v>305</v>
      </c>
      <c r="B307" s="8">
        <v>298</v>
      </c>
      <c r="C307" t="s">
        <v>16</v>
      </c>
      <c r="D307" t="s">
        <v>297</v>
      </c>
      <c r="E307" t="s">
        <v>25</v>
      </c>
      <c r="G307" s="7" t="s">
        <v>661</v>
      </c>
      <c r="H307" s="8">
        <v>0</v>
      </c>
      <c r="I307" s="8">
        <v>1</v>
      </c>
      <c r="J307" s="8">
        <v>17</v>
      </c>
    </row>
    <row r="308" spans="1:12" x14ac:dyDescent="0.25">
      <c r="A308" s="5">
        <v>306</v>
      </c>
      <c r="B308" s="8">
        <v>299</v>
      </c>
      <c r="C308" t="s">
        <v>128</v>
      </c>
      <c r="D308" t="s">
        <v>100</v>
      </c>
      <c r="E308" t="s">
        <v>298</v>
      </c>
      <c r="F308" t="s">
        <v>20</v>
      </c>
      <c r="G308" s="7" t="s">
        <v>663</v>
      </c>
      <c r="H308" s="8">
        <v>2</v>
      </c>
      <c r="I308" s="8">
        <v>3</v>
      </c>
      <c r="J308" s="8">
        <v>25</v>
      </c>
      <c r="K308"/>
      <c r="L308" s="5" t="s">
        <v>658</v>
      </c>
    </row>
    <row r="309" spans="1:12" x14ac:dyDescent="0.25">
      <c r="A309" s="5">
        <v>307</v>
      </c>
      <c r="B309" s="8">
        <v>300</v>
      </c>
      <c r="C309" t="s">
        <v>16</v>
      </c>
      <c r="D309" t="s">
        <v>66</v>
      </c>
      <c r="E309" t="s">
        <v>169</v>
      </c>
      <c r="F309" t="s">
        <v>84</v>
      </c>
      <c r="G309" s="7" t="s">
        <v>663</v>
      </c>
      <c r="H309" s="8">
        <v>1</v>
      </c>
      <c r="I309" s="8">
        <v>1</v>
      </c>
      <c r="J309" s="8">
        <v>20</v>
      </c>
      <c r="L309" s="5" t="s">
        <v>658</v>
      </c>
    </row>
    <row r="310" spans="1:12" x14ac:dyDescent="0.25">
      <c r="A310" s="5">
        <v>308</v>
      </c>
      <c r="B310" s="8">
        <v>301</v>
      </c>
      <c r="C310" t="s">
        <v>16</v>
      </c>
      <c r="D310" t="s">
        <v>193</v>
      </c>
      <c r="E310" t="s">
        <v>299</v>
      </c>
      <c r="F310" t="s">
        <v>20</v>
      </c>
      <c r="G310" s="7" t="s">
        <v>663</v>
      </c>
      <c r="H310" s="8">
        <v>1</v>
      </c>
      <c r="I310" s="8">
        <v>2</v>
      </c>
      <c r="J310" s="8">
        <v>1</v>
      </c>
      <c r="L310" s="5" t="s">
        <v>658</v>
      </c>
    </row>
    <row r="311" spans="1:12" x14ac:dyDescent="0.25">
      <c r="A311" s="5">
        <v>309</v>
      </c>
      <c r="B311" s="8">
        <v>302</v>
      </c>
      <c r="C311" t="s">
        <v>26</v>
      </c>
      <c r="G311" s="7" t="s">
        <v>664</v>
      </c>
    </row>
    <row r="312" spans="1:12" x14ac:dyDescent="0.25">
      <c r="A312" s="5">
        <v>310</v>
      </c>
      <c r="B312" s="8">
        <v>303</v>
      </c>
      <c r="C312" t="s">
        <v>16</v>
      </c>
      <c r="D312" t="s">
        <v>50</v>
      </c>
      <c r="E312" t="s">
        <v>300</v>
      </c>
      <c r="F312" t="s">
        <v>84</v>
      </c>
      <c r="G312" s="7" t="s">
        <v>663</v>
      </c>
      <c r="H312" s="8">
        <v>0</v>
      </c>
      <c r="I312" s="8">
        <v>3</v>
      </c>
      <c r="J312" s="8">
        <v>5</v>
      </c>
      <c r="L312" s="5" t="s">
        <v>658</v>
      </c>
    </row>
    <row r="313" spans="1:12" x14ac:dyDescent="0.25">
      <c r="A313" s="5">
        <v>311</v>
      </c>
      <c r="B313" s="8">
        <v>304</v>
      </c>
      <c r="C313" t="s">
        <v>16</v>
      </c>
      <c r="D313" t="s">
        <v>193</v>
      </c>
      <c r="E313" t="s">
        <v>300</v>
      </c>
      <c r="F313" t="s">
        <v>84</v>
      </c>
      <c r="G313" s="7" t="s">
        <v>663</v>
      </c>
      <c r="H313" s="8">
        <v>1</v>
      </c>
      <c r="I313" s="8">
        <v>2</v>
      </c>
      <c r="J313" s="8">
        <v>4</v>
      </c>
      <c r="L313" s="5" t="s">
        <v>658</v>
      </c>
    </row>
    <row r="314" spans="1:12" x14ac:dyDescent="0.25">
      <c r="A314" s="5">
        <v>312</v>
      </c>
      <c r="B314" s="8">
        <v>305</v>
      </c>
      <c r="C314" t="s">
        <v>103</v>
      </c>
      <c r="D314" t="s">
        <v>276</v>
      </c>
      <c r="E314" t="s">
        <v>84</v>
      </c>
      <c r="F314" t="s">
        <v>84</v>
      </c>
      <c r="G314" s="7" t="s">
        <v>663</v>
      </c>
      <c r="H314" s="8">
        <v>1</v>
      </c>
      <c r="I314" s="8">
        <v>1</v>
      </c>
      <c r="J314" s="8">
        <v>35</v>
      </c>
      <c r="L314" s="5" t="s">
        <v>658</v>
      </c>
    </row>
    <row r="315" spans="1:12" x14ac:dyDescent="0.25">
      <c r="A315" s="5">
        <v>313</v>
      </c>
      <c r="B315" s="8">
        <v>306</v>
      </c>
      <c r="C315" t="s">
        <v>16</v>
      </c>
      <c r="D315" t="s">
        <v>193</v>
      </c>
      <c r="E315" t="s">
        <v>84</v>
      </c>
      <c r="F315" t="s">
        <v>84</v>
      </c>
      <c r="G315" s="7" t="s">
        <v>663</v>
      </c>
      <c r="H315" s="8">
        <v>0</v>
      </c>
      <c r="I315" s="8">
        <v>2</v>
      </c>
      <c r="J315" s="8">
        <v>32</v>
      </c>
      <c r="L315" s="5" t="s">
        <v>658</v>
      </c>
    </row>
    <row r="316" spans="1:12" x14ac:dyDescent="0.25">
      <c r="A316" s="5">
        <v>314</v>
      </c>
      <c r="B316" s="8">
        <v>307</v>
      </c>
      <c r="C316" t="s">
        <v>16</v>
      </c>
      <c r="D316" t="s">
        <v>218</v>
      </c>
      <c r="E316" t="s">
        <v>301</v>
      </c>
      <c r="F316" t="s">
        <v>84</v>
      </c>
      <c r="G316" s="7" t="s">
        <v>663</v>
      </c>
      <c r="H316" s="8">
        <v>1</v>
      </c>
      <c r="I316" s="8">
        <v>3</v>
      </c>
      <c r="J316" s="8">
        <v>28</v>
      </c>
      <c r="L316" s="5" t="s">
        <v>658</v>
      </c>
    </row>
    <row r="317" spans="1:12" x14ac:dyDescent="0.25">
      <c r="A317" s="5">
        <v>315</v>
      </c>
      <c r="B317" s="8">
        <v>308</v>
      </c>
      <c r="C317" t="s">
        <v>16</v>
      </c>
      <c r="D317" t="s">
        <v>100</v>
      </c>
      <c r="E317" t="s">
        <v>302</v>
      </c>
      <c r="F317" t="s">
        <v>303</v>
      </c>
      <c r="G317" s="7" t="s">
        <v>662</v>
      </c>
      <c r="H317" s="8">
        <v>0</v>
      </c>
      <c r="I317" s="8">
        <v>3</v>
      </c>
      <c r="J317" s="8">
        <v>38</v>
      </c>
      <c r="L317" s="5" t="s">
        <v>658</v>
      </c>
    </row>
    <row r="318" spans="1:12" x14ac:dyDescent="0.25">
      <c r="A318" s="5">
        <v>316</v>
      </c>
      <c r="B318" s="8">
        <v>309</v>
      </c>
      <c r="C318" t="s">
        <v>16</v>
      </c>
      <c r="D318" t="s">
        <v>100</v>
      </c>
      <c r="E318" t="s">
        <v>304</v>
      </c>
      <c r="F318" t="s">
        <v>84</v>
      </c>
      <c r="G318" s="7" t="s">
        <v>663</v>
      </c>
      <c r="H318" s="8">
        <v>1</v>
      </c>
      <c r="I318" s="8">
        <v>2</v>
      </c>
      <c r="J318" s="8">
        <v>29</v>
      </c>
      <c r="L318" s="5" t="s">
        <v>658</v>
      </c>
    </row>
    <row r="319" spans="1:12" x14ac:dyDescent="0.25">
      <c r="A319" s="5">
        <v>317</v>
      </c>
      <c r="B319" s="8">
        <v>310</v>
      </c>
      <c r="C319" t="s">
        <v>16</v>
      </c>
      <c r="D319" t="s">
        <v>305</v>
      </c>
      <c r="E319" t="s">
        <v>25</v>
      </c>
      <c r="G319" s="7" t="s">
        <v>661</v>
      </c>
      <c r="H319" s="8">
        <v>0</v>
      </c>
      <c r="I319" s="8">
        <v>0</v>
      </c>
      <c r="J319" s="8">
        <v>17</v>
      </c>
      <c r="L319" s="5" t="s">
        <v>658</v>
      </c>
    </row>
    <row r="320" spans="1:12" x14ac:dyDescent="0.25">
      <c r="A320" s="5">
        <v>318</v>
      </c>
      <c r="B320" s="8">
        <v>311</v>
      </c>
      <c r="C320" t="s">
        <v>16</v>
      </c>
      <c r="D320" t="s">
        <v>100</v>
      </c>
      <c r="E320" t="s">
        <v>164</v>
      </c>
      <c r="G320" s="7" t="s">
        <v>666</v>
      </c>
      <c r="H320" s="8">
        <v>0</v>
      </c>
      <c r="I320" s="8">
        <v>0</v>
      </c>
      <c r="J320" s="8">
        <v>18</v>
      </c>
      <c r="L320" s="5" t="s">
        <v>658</v>
      </c>
    </row>
    <row r="321" spans="1:12" x14ac:dyDescent="0.25">
      <c r="A321" s="5">
        <v>319</v>
      </c>
      <c r="B321" s="8">
        <v>312</v>
      </c>
      <c r="C321" t="s">
        <v>306</v>
      </c>
      <c r="D321" t="s">
        <v>307</v>
      </c>
      <c r="E321" t="s">
        <v>22</v>
      </c>
      <c r="G321" s="7" t="s">
        <v>661</v>
      </c>
      <c r="H321" s="8">
        <v>0</v>
      </c>
      <c r="I321" s="8">
        <v>0</v>
      </c>
      <c r="J321" s="8">
        <v>10</v>
      </c>
      <c r="L321" s="5" t="s">
        <v>658</v>
      </c>
    </row>
    <row r="322" spans="1:12" x14ac:dyDescent="0.25">
      <c r="A322" s="5">
        <v>320</v>
      </c>
      <c r="B322" s="8">
        <v>313</v>
      </c>
      <c r="C322" t="s">
        <v>308</v>
      </c>
      <c r="D322" t="s">
        <v>309</v>
      </c>
      <c r="E322" t="s">
        <v>25</v>
      </c>
      <c r="G322" s="7" t="s">
        <v>661</v>
      </c>
      <c r="H322" s="8">
        <v>0</v>
      </c>
      <c r="I322" s="8">
        <v>0</v>
      </c>
      <c r="J322" s="8">
        <v>13</v>
      </c>
      <c r="L322" s="5" t="s">
        <v>658</v>
      </c>
    </row>
    <row r="323" spans="1:12" x14ac:dyDescent="0.25">
      <c r="A323" s="5">
        <v>321</v>
      </c>
      <c r="B323" s="8">
        <v>314</v>
      </c>
      <c r="C323" t="s">
        <v>16</v>
      </c>
      <c r="D323" t="s">
        <v>100</v>
      </c>
      <c r="E323" t="s">
        <v>310</v>
      </c>
      <c r="F323" t="s">
        <v>84</v>
      </c>
      <c r="G323" s="7" t="s">
        <v>663</v>
      </c>
      <c r="H323" s="8">
        <v>4</v>
      </c>
      <c r="I323" s="8">
        <v>0</v>
      </c>
      <c r="J323" s="8">
        <v>12</v>
      </c>
    </row>
    <row r="324" spans="1:12" x14ac:dyDescent="0.25">
      <c r="A324" s="5">
        <v>322</v>
      </c>
      <c r="B324" s="8">
        <v>315</v>
      </c>
      <c r="C324" t="s">
        <v>16</v>
      </c>
      <c r="D324" t="s">
        <v>100</v>
      </c>
      <c r="E324" t="s">
        <v>311</v>
      </c>
      <c r="F324" t="s">
        <v>87</v>
      </c>
      <c r="G324" s="7" t="s">
        <v>2</v>
      </c>
      <c r="H324" s="8">
        <v>9</v>
      </c>
      <c r="I324" s="8">
        <v>3</v>
      </c>
      <c r="J324" s="8">
        <v>17</v>
      </c>
      <c r="L324" s="5" t="s">
        <v>658</v>
      </c>
    </row>
    <row r="325" spans="1:12" x14ac:dyDescent="0.25">
      <c r="A325" s="5">
        <v>323</v>
      </c>
      <c r="B325" s="8">
        <v>316</v>
      </c>
      <c r="C325" t="s">
        <v>119</v>
      </c>
      <c r="D325" s="7" t="s">
        <v>119</v>
      </c>
      <c r="E325" t="s">
        <v>312</v>
      </c>
      <c r="F325" t="s">
        <v>84</v>
      </c>
      <c r="G325" s="7" t="s">
        <v>663</v>
      </c>
      <c r="H325" s="8">
        <v>1</v>
      </c>
      <c r="I325" s="8">
        <v>0</v>
      </c>
      <c r="J325" s="8">
        <v>34</v>
      </c>
      <c r="L325" s="5" t="s">
        <v>658</v>
      </c>
    </row>
    <row r="326" spans="1:12" x14ac:dyDescent="0.25">
      <c r="A326" s="5">
        <v>324</v>
      </c>
      <c r="B326" s="8">
        <v>317</v>
      </c>
      <c r="C326" t="s">
        <v>16</v>
      </c>
      <c r="D326" t="s">
        <v>100</v>
      </c>
      <c r="E326" t="s">
        <v>313</v>
      </c>
      <c r="F326" t="s">
        <v>89</v>
      </c>
      <c r="G326" s="7" t="s">
        <v>2</v>
      </c>
      <c r="H326" s="8">
        <v>8</v>
      </c>
      <c r="I326" s="8">
        <v>0</v>
      </c>
      <c r="J326" s="8">
        <v>24</v>
      </c>
      <c r="L326" s="5" t="s">
        <v>658</v>
      </c>
    </row>
    <row r="327" spans="1:12" x14ac:dyDescent="0.25">
      <c r="A327" s="5">
        <v>325</v>
      </c>
      <c r="B327" s="8">
        <v>318</v>
      </c>
      <c r="C327" t="s">
        <v>16</v>
      </c>
      <c r="D327" t="s">
        <v>100</v>
      </c>
      <c r="E327" t="s">
        <v>314</v>
      </c>
      <c r="F327" t="s">
        <v>122</v>
      </c>
      <c r="G327" t="s">
        <v>2</v>
      </c>
      <c r="H327" s="8">
        <v>4</v>
      </c>
      <c r="I327" s="8">
        <v>1</v>
      </c>
      <c r="J327" s="8">
        <v>25</v>
      </c>
      <c r="L327" s="5" t="s">
        <v>658</v>
      </c>
    </row>
    <row r="328" spans="1:12" x14ac:dyDescent="0.25">
      <c r="A328" s="5">
        <v>326</v>
      </c>
      <c r="B328" s="8">
        <v>319</v>
      </c>
      <c r="C328" t="s">
        <v>16</v>
      </c>
      <c r="D328" t="s">
        <v>100</v>
      </c>
      <c r="E328" t="s">
        <v>315</v>
      </c>
      <c r="F328" t="s">
        <v>87</v>
      </c>
      <c r="G328" s="7" t="s">
        <v>2</v>
      </c>
      <c r="H328" s="8">
        <v>5</v>
      </c>
      <c r="I328" s="8">
        <v>3</v>
      </c>
      <c r="J328" s="8">
        <v>12</v>
      </c>
      <c r="L328" s="5" t="s">
        <v>658</v>
      </c>
    </row>
    <row r="329" spans="1:12" x14ac:dyDescent="0.25">
      <c r="A329" s="5">
        <v>327</v>
      </c>
      <c r="B329" s="8">
        <v>320</v>
      </c>
      <c r="C329" t="s">
        <v>16</v>
      </c>
      <c r="D329" t="s">
        <v>100</v>
      </c>
      <c r="E329" t="s">
        <v>316</v>
      </c>
      <c r="F329" t="s">
        <v>87</v>
      </c>
      <c r="G329" s="7" t="s">
        <v>2</v>
      </c>
      <c r="H329" s="8">
        <v>2</v>
      </c>
      <c r="I329" s="8">
        <v>3</v>
      </c>
      <c r="J329" s="8">
        <v>7</v>
      </c>
      <c r="L329" s="5" t="s">
        <v>658</v>
      </c>
    </row>
    <row r="330" spans="1:12" x14ac:dyDescent="0.25">
      <c r="A330" s="5">
        <v>328</v>
      </c>
      <c r="B330" s="8">
        <v>321</v>
      </c>
      <c r="C330" t="s">
        <v>16</v>
      </c>
      <c r="D330" t="s">
        <v>100</v>
      </c>
      <c r="E330" t="s">
        <v>316</v>
      </c>
      <c r="F330" t="s">
        <v>87</v>
      </c>
      <c r="G330" s="7" t="s">
        <v>2</v>
      </c>
      <c r="H330" s="8">
        <v>2</v>
      </c>
      <c r="I330" s="8">
        <v>0</v>
      </c>
      <c r="J330" s="8">
        <v>39</v>
      </c>
      <c r="L330" s="5" t="s">
        <v>658</v>
      </c>
    </row>
    <row r="331" spans="1:12" x14ac:dyDescent="0.25">
      <c r="A331" s="5">
        <v>329</v>
      </c>
      <c r="B331" s="8">
        <v>322</v>
      </c>
      <c r="C331" t="s">
        <v>103</v>
      </c>
      <c r="D331" t="s">
        <v>111</v>
      </c>
      <c r="E331" t="s">
        <v>317</v>
      </c>
      <c r="F331" t="s">
        <v>20</v>
      </c>
      <c r="G331" s="7" t="s">
        <v>663</v>
      </c>
      <c r="H331" s="8">
        <v>1</v>
      </c>
      <c r="I331" s="8">
        <v>3</v>
      </c>
      <c r="J331" s="8">
        <v>13</v>
      </c>
      <c r="L331" s="5" t="s">
        <v>658</v>
      </c>
    </row>
    <row r="332" spans="1:12" x14ac:dyDescent="0.25">
      <c r="A332" s="5">
        <v>330</v>
      </c>
      <c r="B332" s="8">
        <v>323</v>
      </c>
      <c r="C332" t="s">
        <v>103</v>
      </c>
      <c r="D332" t="s">
        <v>111</v>
      </c>
      <c r="E332" t="s">
        <v>317</v>
      </c>
      <c r="F332" t="s">
        <v>87</v>
      </c>
      <c r="G332" s="7" t="s">
        <v>2</v>
      </c>
      <c r="H332" s="8">
        <v>0</v>
      </c>
      <c r="I332" s="8">
        <v>3</v>
      </c>
      <c r="J332" s="8">
        <v>6</v>
      </c>
      <c r="L332" s="5" t="s">
        <v>658</v>
      </c>
    </row>
    <row r="333" spans="1:12" x14ac:dyDescent="0.25">
      <c r="A333" s="5">
        <v>331</v>
      </c>
      <c r="B333" s="8">
        <v>324</v>
      </c>
      <c r="C333" t="s">
        <v>16</v>
      </c>
      <c r="D333" t="s">
        <v>58</v>
      </c>
      <c r="E333" t="s">
        <v>318</v>
      </c>
      <c r="F333" t="s">
        <v>87</v>
      </c>
      <c r="G333" s="7" t="s">
        <v>2</v>
      </c>
      <c r="H333" s="8">
        <v>5</v>
      </c>
      <c r="I333" s="8">
        <v>2</v>
      </c>
      <c r="J333" s="8">
        <v>27</v>
      </c>
      <c r="L333" s="5" t="s">
        <v>658</v>
      </c>
    </row>
    <row r="334" spans="1:12" x14ac:dyDescent="0.25">
      <c r="A334" s="5">
        <v>332</v>
      </c>
      <c r="B334" s="8">
        <v>325</v>
      </c>
      <c r="C334" t="s">
        <v>16</v>
      </c>
      <c r="D334" t="s">
        <v>100</v>
      </c>
      <c r="E334" t="s">
        <v>319</v>
      </c>
      <c r="F334" t="s">
        <v>20</v>
      </c>
      <c r="G334" s="7" t="s">
        <v>663</v>
      </c>
      <c r="H334" s="8">
        <v>1</v>
      </c>
      <c r="I334" s="8">
        <v>2</v>
      </c>
      <c r="J334" s="8">
        <v>12</v>
      </c>
    </row>
    <row r="335" spans="1:12" x14ac:dyDescent="0.25">
      <c r="A335" s="5">
        <v>333</v>
      </c>
      <c r="B335" s="8">
        <v>326</v>
      </c>
      <c r="C335" t="s">
        <v>16</v>
      </c>
      <c r="D335" t="s">
        <v>100</v>
      </c>
      <c r="E335" t="s">
        <v>133</v>
      </c>
      <c r="G335" s="7" t="s">
        <v>662</v>
      </c>
      <c r="H335" s="8">
        <v>1</v>
      </c>
      <c r="I335" s="8">
        <v>0</v>
      </c>
      <c r="J335" s="8">
        <v>19</v>
      </c>
      <c r="L335" s="5" t="s">
        <v>658</v>
      </c>
    </row>
    <row r="336" spans="1:12" x14ac:dyDescent="0.25">
      <c r="A336" s="5">
        <v>334</v>
      </c>
      <c r="B336" s="8">
        <v>327</v>
      </c>
      <c r="C336" t="s">
        <v>16</v>
      </c>
      <c r="D336" t="s">
        <v>100</v>
      </c>
      <c r="E336" t="s">
        <v>320</v>
      </c>
      <c r="G336" s="7" t="s">
        <v>662</v>
      </c>
      <c r="H336" s="8">
        <v>0</v>
      </c>
      <c r="I336" s="8">
        <v>2</v>
      </c>
      <c r="J336" s="8">
        <v>11</v>
      </c>
      <c r="L336" s="5" t="s">
        <v>658</v>
      </c>
    </row>
    <row r="337" spans="1:12" x14ac:dyDescent="0.25">
      <c r="A337" s="5">
        <v>335</v>
      </c>
      <c r="B337" s="8">
        <v>328</v>
      </c>
      <c r="C337" t="s">
        <v>26</v>
      </c>
      <c r="G337" s="7" t="s">
        <v>664</v>
      </c>
    </row>
    <row r="338" spans="1:12" x14ac:dyDescent="0.25">
      <c r="A338" s="5">
        <v>336</v>
      </c>
      <c r="B338" s="8">
        <v>329</v>
      </c>
      <c r="C338" t="s">
        <v>16</v>
      </c>
      <c r="D338" t="s">
        <v>100</v>
      </c>
      <c r="E338" t="s">
        <v>321</v>
      </c>
      <c r="F338" t="s">
        <v>84</v>
      </c>
      <c r="G338" s="7" t="s">
        <v>663</v>
      </c>
      <c r="H338" s="8">
        <v>0</v>
      </c>
      <c r="I338" s="8">
        <v>0</v>
      </c>
      <c r="J338" s="8">
        <v>24</v>
      </c>
    </row>
    <row r="339" spans="1:12" x14ac:dyDescent="0.25">
      <c r="A339" s="5">
        <v>337</v>
      </c>
      <c r="B339" s="8">
        <v>330</v>
      </c>
      <c r="C339" t="s">
        <v>30</v>
      </c>
      <c r="D339" s="7" t="s">
        <v>30</v>
      </c>
      <c r="E339" t="s">
        <v>322</v>
      </c>
      <c r="F339" t="s">
        <v>84</v>
      </c>
      <c r="G339" s="7" t="s">
        <v>663</v>
      </c>
      <c r="H339" s="8">
        <v>0</v>
      </c>
      <c r="I339" s="8">
        <v>0</v>
      </c>
      <c r="J339" s="8">
        <v>27</v>
      </c>
    </row>
    <row r="340" spans="1:12" x14ac:dyDescent="0.25">
      <c r="A340" s="5">
        <v>338</v>
      </c>
      <c r="B340" s="8">
        <v>331</v>
      </c>
      <c r="C340" t="s">
        <v>128</v>
      </c>
      <c r="D340" t="s">
        <v>100</v>
      </c>
      <c r="E340" t="s">
        <v>322</v>
      </c>
      <c r="G340" s="7" t="s">
        <v>664</v>
      </c>
      <c r="H340" s="8">
        <v>0</v>
      </c>
      <c r="I340" s="8">
        <v>2</v>
      </c>
      <c r="J340" s="8">
        <v>39</v>
      </c>
    </row>
    <row r="341" spans="1:12" x14ac:dyDescent="0.25">
      <c r="A341" s="5">
        <v>339</v>
      </c>
      <c r="B341" s="8">
        <v>332</v>
      </c>
      <c r="C341" t="s">
        <v>323</v>
      </c>
      <c r="D341" t="s">
        <v>72</v>
      </c>
      <c r="E341" t="s">
        <v>324</v>
      </c>
      <c r="F341" t="s">
        <v>84</v>
      </c>
      <c r="G341" s="7" t="s">
        <v>663</v>
      </c>
      <c r="H341" s="8">
        <v>3</v>
      </c>
      <c r="I341" s="8">
        <v>0</v>
      </c>
      <c r="J341" s="8">
        <v>21</v>
      </c>
      <c r="L341" s="5" t="s">
        <v>658</v>
      </c>
    </row>
    <row r="342" spans="1:12" x14ac:dyDescent="0.25">
      <c r="A342" s="5">
        <v>340</v>
      </c>
      <c r="B342" s="8" t="s">
        <v>325</v>
      </c>
      <c r="C342" t="s">
        <v>30</v>
      </c>
      <c r="D342" s="7" t="s">
        <v>30</v>
      </c>
      <c r="E342" t="s">
        <v>324</v>
      </c>
      <c r="F342" t="s">
        <v>84</v>
      </c>
      <c r="G342" s="7" t="s">
        <v>663</v>
      </c>
      <c r="H342" s="8">
        <v>0</v>
      </c>
      <c r="I342" s="8">
        <v>2</v>
      </c>
      <c r="J342" s="8">
        <v>19</v>
      </c>
      <c r="L342" s="5" t="s">
        <v>658</v>
      </c>
    </row>
    <row r="343" spans="1:12" x14ac:dyDescent="0.25">
      <c r="A343" s="5">
        <v>341</v>
      </c>
      <c r="B343" s="8">
        <v>333</v>
      </c>
      <c r="C343" t="s">
        <v>326</v>
      </c>
      <c r="D343" t="s">
        <v>206</v>
      </c>
      <c r="E343" t="s">
        <v>84</v>
      </c>
      <c r="F343" t="s">
        <v>84</v>
      </c>
      <c r="G343" s="7" t="s">
        <v>663</v>
      </c>
      <c r="H343" s="8">
        <v>0</v>
      </c>
      <c r="I343" s="8">
        <v>2</v>
      </c>
      <c r="J343" s="8">
        <v>8</v>
      </c>
      <c r="L343" s="5" t="s">
        <v>658</v>
      </c>
    </row>
    <row r="344" spans="1:12" x14ac:dyDescent="0.25">
      <c r="A344" s="5">
        <v>342</v>
      </c>
      <c r="B344" s="8">
        <v>334</v>
      </c>
      <c r="C344" t="s">
        <v>50</v>
      </c>
      <c r="D344" t="s">
        <v>50</v>
      </c>
      <c r="E344" t="s">
        <v>327</v>
      </c>
      <c r="F344" t="s">
        <v>87</v>
      </c>
      <c r="G344" s="7" t="s">
        <v>2</v>
      </c>
      <c r="H344" s="8">
        <v>1</v>
      </c>
      <c r="I344" s="8">
        <v>0</v>
      </c>
      <c r="J344" s="8">
        <v>15</v>
      </c>
      <c r="L344" s="5" t="s">
        <v>658</v>
      </c>
    </row>
    <row r="345" spans="1:12" x14ac:dyDescent="0.25">
      <c r="A345" s="5">
        <v>343</v>
      </c>
      <c r="B345" s="8">
        <v>335</v>
      </c>
      <c r="C345" t="s">
        <v>71</v>
      </c>
      <c r="D345" t="s">
        <v>72</v>
      </c>
      <c r="E345" t="s">
        <v>324</v>
      </c>
      <c r="F345" t="s">
        <v>20</v>
      </c>
      <c r="G345" s="7" t="s">
        <v>663</v>
      </c>
      <c r="H345" s="8">
        <v>1</v>
      </c>
      <c r="I345" s="8">
        <v>0</v>
      </c>
      <c r="J345" s="8">
        <v>19</v>
      </c>
      <c r="L345" s="5" t="s">
        <v>658</v>
      </c>
    </row>
    <row r="346" spans="1:12" x14ac:dyDescent="0.25">
      <c r="A346" s="5">
        <v>344</v>
      </c>
      <c r="B346" s="8">
        <v>336</v>
      </c>
      <c r="C346" t="s">
        <v>326</v>
      </c>
      <c r="D346" t="s">
        <v>206</v>
      </c>
      <c r="E346" t="s">
        <v>328</v>
      </c>
      <c r="F346" t="s">
        <v>84</v>
      </c>
      <c r="G346" s="7" t="s">
        <v>663</v>
      </c>
      <c r="H346" s="8">
        <v>2</v>
      </c>
      <c r="I346" s="8">
        <v>2</v>
      </c>
      <c r="J346" s="8">
        <v>6</v>
      </c>
      <c r="L346" s="5" t="s">
        <v>658</v>
      </c>
    </row>
    <row r="347" spans="1:12" x14ac:dyDescent="0.25">
      <c r="A347" s="5">
        <v>345</v>
      </c>
      <c r="B347" s="8">
        <v>337</v>
      </c>
      <c r="C347" t="s">
        <v>71</v>
      </c>
      <c r="D347" t="s">
        <v>72</v>
      </c>
      <c r="E347" t="s">
        <v>242</v>
      </c>
      <c r="F347" t="s">
        <v>87</v>
      </c>
      <c r="G347" s="7" t="s">
        <v>2</v>
      </c>
      <c r="H347" s="8">
        <v>3</v>
      </c>
      <c r="I347" s="8">
        <v>0</v>
      </c>
      <c r="J347" s="8">
        <v>20</v>
      </c>
      <c r="L347" s="5" t="s">
        <v>658</v>
      </c>
    </row>
    <row r="348" spans="1:12" x14ac:dyDescent="0.25">
      <c r="A348" s="5">
        <v>346</v>
      </c>
      <c r="B348" s="8">
        <v>338</v>
      </c>
      <c r="C348" t="s">
        <v>16</v>
      </c>
      <c r="D348" t="s">
        <v>58</v>
      </c>
      <c r="E348" t="s">
        <v>329</v>
      </c>
      <c r="F348" t="s">
        <v>84</v>
      </c>
      <c r="G348" s="7" t="s">
        <v>663</v>
      </c>
      <c r="H348" s="8">
        <v>3</v>
      </c>
      <c r="I348" s="8">
        <v>1</v>
      </c>
      <c r="J348" s="8">
        <v>30</v>
      </c>
      <c r="L348" s="5" t="s">
        <v>658</v>
      </c>
    </row>
    <row r="349" spans="1:12" x14ac:dyDescent="0.25">
      <c r="A349" s="5">
        <v>347</v>
      </c>
      <c r="B349" s="8">
        <v>339</v>
      </c>
      <c r="C349" t="s">
        <v>16</v>
      </c>
      <c r="D349" t="s">
        <v>16</v>
      </c>
      <c r="E349" t="s">
        <v>18</v>
      </c>
      <c r="F349" t="s">
        <v>18</v>
      </c>
      <c r="G349" s="7" t="s">
        <v>662</v>
      </c>
      <c r="H349" s="8">
        <v>0</v>
      </c>
      <c r="I349" s="8">
        <v>0</v>
      </c>
      <c r="J349" s="8">
        <v>21</v>
      </c>
      <c r="L349" s="5" t="s">
        <v>658</v>
      </c>
    </row>
    <row r="350" spans="1:12" x14ac:dyDescent="0.25">
      <c r="A350" s="5">
        <v>348</v>
      </c>
      <c r="B350" s="8">
        <v>340</v>
      </c>
      <c r="C350" t="s">
        <v>81</v>
      </c>
      <c r="D350" t="s">
        <v>30</v>
      </c>
      <c r="E350" t="s">
        <v>330</v>
      </c>
      <c r="F350" t="s">
        <v>87</v>
      </c>
      <c r="G350" s="7" t="s">
        <v>2</v>
      </c>
      <c r="H350" s="8">
        <v>1</v>
      </c>
      <c r="I350" s="8">
        <v>1</v>
      </c>
      <c r="J350" s="8">
        <v>7</v>
      </c>
      <c r="L350" s="5" t="s">
        <v>658</v>
      </c>
    </row>
    <row r="351" spans="1:12" x14ac:dyDescent="0.25">
      <c r="A351" s="5">
        <v>349</v>
      </c>
      <c r="B351" s="8">
        <v>341</v>
      </c>
      <c r="C351" t="s">
        <v>71</v>
      </c>
      <c r="D351" t="s">
        <v>72</v>
      </c>
      <c r="E351" t="s">
        <v>331</v>
      </c>
      <c r="F351" t="s">
        <v>87</v>
      </c>
      <c r="G351" s="7" t="s">
        <v>2</v>
      </c>
      <c r="H351" s="8">
        <v>2</v>
      </c>
      <c r="I351" s="8">
        <v>0</v>
      </c>
      <c r="J351" s="8">
        <v>28</v>
      </c>
      <c r="L351" s="5" t="s">
        <v>658</v>
      </c>
    </row>
    <row r="352" spans="1:12" x14ac:dyDescent="0.25">
      <c r="A352" s="5">
        <v>350</v>
      </c>
      <c r="B352" s="8">
        <v>342</v>
      </c>
      <c r="C352" t="s">
        <v>16</v>
      </c>
      <c r="D352" t="s">
        <v>50</v>
      </c>
      <c r="E352" t="s">
        <v>332</v>
      </c>
      <c r="F352" t="s">
        <v>84</v>
      </c>
      <c r="G352" s="7" t="s">
        <v>663</v>
      </c>
      <c r="H352" s="8">
        <v>2</v>
      </c>
      <c r="I352" s="8">
        <v>2</v>
      </c>
      <c r="J352" s="8">
        <v>19</v>
      </c>
      <c r="L352" s="5" t="s">
        <v>658</v>
      </c>
    </row>
    <row r="353" spans="1:12" x14ac:dyDescent="0.25">
      <c r="A353" s="5">
        <v>351</v>
      </c>
      <c r="B353" s="8">
        <v>343</v>
      </c>
      <c r="C353" t="s">
        <v>16</v>
      </c>
      <c r="D353" t="s">
        <v>50</v>
      </c>
      <c r="E353" t="s">
        <v>333</v>
      </c>
      <c r="F353" t="s">
        <v>87</v>
      </c>
      <c r="G353" s="7" t="s">
        <v>2</v>
      </c>
      <c r="H353" s="8">
        <v>2</v>
      </c>
      <c r="I353" s="8">
        <v>3</v>
      </c>
      <c r="J353" s="8">
        <v>20</v>
      </c>
      <c r="L353" s="5" t="s">
        <v>658</v>
      </c>
    </row>
    <row r="354" spans="1:12" x14ac:dyDescent="0.25">
      <c r="A354" s="5">
        <v>352</v>
      </c>
      <c r="B354" s="8">
        <v>344</v>
      </c>
      <c r="C354" t="s">
        <v>16</v>
      </c>
      <c r="D354" t="s">
        <v>58</v>
      </c>
      <c r="E354" t="s">
        <v>334</v>
      </c>
      <c r="F354" t="s">
        <v>87</v>
      </c>
      <c r="G354" s="7" t="s">
        <v>2</v>
      </c>
      <c r="H354" s="8">
        <v>1</v>
      </c>
      <c r="I354" s="8">
        <v>3</v>
      </c>
      <c r="J354" s="8">
        <v>39</v>
      </c>
      <c r="L354" s="5" t="s">
        <v>658</v>
      </c>
    </row>
    <row r="355" spans="1:12" x14ac:dyDescent="0.25">
      <c r="A355" s="5">
        <v>353</v>
      </c>
      <c r="B355" s="8">
        <v>345</v>
      </c>
      <c r="C355" t="s">
        <v>16</v>
      </c>
      <c r="D355" t="s">
        <v>58</v>
      </c>
      <c r="E355" t="s">
        <v>334</v>
      </c>
      <c r="F355" t="s">
        <v>87</v>
      </c>
      <c r="G355" s="7" t="s">
        <v>2</v>
      </c>
      <c r="H355" s="8">
        <v>1</v>
      </c>
      <c r="I355" s="8">
        <v>0</v>
      </c>
      <c r="J355" s="8">
        <v>0</v>
      </c>
      <c r="L355" s="5" t="s">
        <v>658</v>
      </c>
    </row>
    <row r="356" spans="1:12" x14ac:dyDescent="0.25">
      <c r="A356" s="5">
        <v>354</v>
      </c>
      <c r="B356" s="8">
        <v>346</v>
      </c>
      <c r="C356" t="s">
        <v>56</v>
      </c>
      <c r="D356" t="s">
        <v>85</v>
      </c>
      <c r="E356" t="s">
        <v>334</v>
      </c>
      <c r="F356" t="s">
        <v>87</v>
      </c>
      <c r="G356" s="7" t="s">
        <v>2</v>
      </c>
      <c r="H356" s="8">
        <v>2</v>
      </c>
      <c r="I356" s="8">
        <v>1</v>
      </c>
      <c r="J356" s="8">
        <v>6</v>
      </c>
      <c r="L356" s="5" t="s">
        <v>658</v>
      </c>
    </row>
    <row r="357" spans="1:12" x14ac:dyDescent="0.25">
      <c r="A357" s="5">
        <v>355</v>
      </c>
      <c r="B357" s="8">
        <v>347</v>
      </c>
      <c r="C357" t="s">
        <v>16</v>
      </c>
      <c r="D357" t="s">
        <v>58</v>
      </c>
      <c r="E357" t="s">
        <v>334</v>
      </c>
      <c r="F357" t="s">
        <v>87</v>
      </c>
      <c r="G357" s="7" t="s">
        <v>2</v>
      </c>
      <c r="H357" s="8">
        <v>2</v>
      </c>
      <c r="I357" s="8">
        <v>2</v>
      </c>
      <c r="J357" s="8">
        <v>10</v>
      </c>
      <c r="K357"/>
      <c r="L357" s="5" t="s">
        <v>658</v>
      </c>
    </row>
    <row r="358" spans="1:12" x14ac:dyDescent="0.25">
      <c r="A358" s="5">
        <v>356</v>
      </c>
      <c r="B358" s="8">
        <v>348</v>
      </c>
      <c r="C358" t="s">
        <v>16</v>
      </c>
      <c r="D358" t="s">
        <v>58</v>
      </c>
      <c r="E358" t="s">
        <v>86</v>
      </c>
      <c r="F358" t="s">
        <v>87</v>
      </c>
      <c r="G358" s="7" t="s">
        <v>2</v>
      </c>
      <c r="H358" s="8">
        <v>0</v>
      </c>
      <c r="I358" s="8">
        <v>3</v>
      </c>
      <c r="J358" s="8">
        <v>31</v>
      </c>
      <c r="L358" s="5" t="s">
        <v>658</v>
      </c>
    </row>
    <row r="359" spans="1:12" x14ac:dyDescent="0.25">
      <c r="A359" s="5">
        <v>357</v>
      </c>
      <c r="B359" s="8">
        <v>349</v>
      </c>
      <c r="C359" t="s">
        <v>27</v>
      </c>
      <c r="D359" t="s">
        <v>335</v>
      </c>
      <c r="E359" t="s">
        <v>22</v>
      </c>
      <c r="G359" s="7" t="s">
        <v>661</v>
      </c>
      <c r="H359" s="8">
        <v>0</v>
      </c>
      <c r="I359" s="8">
        <v>0</v>
      </c>
      <c r="J359" s="8">
        <v>38</v>
      </c>
    </row>
    <row r="360" spans="1:12" x14ac:dyDescent="0.25">
      <c r="A360" s="5">
        <v>358</v>
      </c>
      <c r="B360" s="8">
        <v>350</v>
      </c>
      <c r="C360" t="s">
        <v>16</v>
      </c>
      <c r="D360" t="s">
        <v>58</v>
      </c>
      <c r="E360" t="s">
        <v>336</v>
      </c>
      <c r="F360" t="s">
        <v>76</v>
      </c>
      <c r="G360" s="7" t="s">
        <v>4</v>
      </c>
      <c r="H360" s="8">
        <v>1</v>
      </c>
      <c r="I360" s="8">
        <v>3</v>
      </c>
      <c r="J360" s="8">
        <v>26</v>
      </c>
      <c r="L360" s="5" t="s">
        <v>658</v>
      </c>
    </row>
    <row r="361" spans="1:12" x14ac:dyDescent="0.25">
      <c r="A361" s="5">
        <v>359</v>
      </c>
      <c r="B361" s="8">
        <v>351</v>
      </c>
      <c r="C361" t="s">
        <v>16</v>
      </c>
      <c r="D361" t="s">
        <v>58</v>
      </c>
      <c r="E361" t="s">
        <v>337</v>
      </c>
      <c r="F361" t="s">
        <v>87</v>
      </c>
      <c r="G361" s="7" t="s">
        <v>2</v>
      </c>
      <c r="H361" s="8">
        <v>4</v>
      </c>
      <c r="I361" s="8">
        <v>2</v>
      </c>
      <c r="J361" s="8">
        <v>29</v>
      </c>
      <c r="L361" s="5" t="s">
        <v>658</v>
      </c>
    </row>
    <row r="362" spans="1:12" x14ac:dyDescent="0.25">
      <c r="A362" s="5">
        <v>360</v>
      </c>
      <c r="B362" s="8">
        <v>352</v>
      </c>
      <c r="C362" t="s">
        <v>16</v>
      </c>
      <c r="D362" t="s">
        <v>58</v>
      </c>
      <c r="E362" t="s">
        <v>337</v>
      </c>
      <c r="F362" t="s">
        <v>84</v>
      </c>
      <c r="G362" s="7" t="s">
        <v>663</v>
      </c>
      <c r="H362" s="8">
        <v>1</v>
      </c>
      <c r="I362" s="8">
        <v>0</v>
      </c>
      <c r="J362" s="8">
        <v>38</v>
      </c>
      <c r="L362" s="5" t="s">
        <v>658</v>
      </c>
    </row>
    <row r="363" spans="1:12" x14ac:dyDescent="0.25">
      <c r="A363" s="5">
        <v>361</v>
      </c>
      <c r="B363" s="8">
        <v>353</v>
      </c>
      <c r="C363" t="s">
        <v>16</v>
      </c>
      <c r="D363" t="s">
        <v>58</v>
      </c>
      <c r="E363" t="s">
        <v>337</v>
      </c>
      <c r="F363" t="s">
        <v>76</v>
      </c>
      <c r="G363" s="7" t="s">
        <v>4</v>
      </c>
      <c r="H363" s="8">
        <v>1</v>
      </c>
      <c r="I363" s="8">
        <v>2</v>
      </c>
      <c r="J363" s="8">
        <v>13</v>
      </c>
      <c r="L363" s="5" t="s">
        <v>658</v>
      </c>
    </row>
    <row r="364" spans="1:12" x14ac:dyDescent="0.25">
      <c r="A364" s="5">
        <v>362</v>
      </c>
      <c r="B364" s="8">
        <v>354</v>
      </c>
      <c r="C364" t="s">
        <v>338</v>
      </c>
      <c r="D364" t="s">
        <v>58</v>
      </c>
      <c r="E364" t="s">
        <v>339</v>
      </c>
      <c r="F364" t="s">
        <v>76</v>
      </c>
      <c r="G364" s="7" t="s">
        <v>4</v>
      </c>
      <c r="H364" s="8">
        <v>4</v>
      </c>
      <c r="I364" s="8">
        <v>0</v>
      </c>
      <c r="J364" s="8">
        <v>33</v>
      </c>
      <c r="L364" s="5" t="s">
        <v>658</v>
      </c>
    </row>
    <row r="365" spans="1:12" x14ac:dyDescent="0.25">
      <c r="A365" s="5">
        <v>363</v>
      </c>
      <c r="B365" s="8">
        <v>355</v>
      </c>
      <c r="C365" t="s">
        <v>16</v>
      </c>
      <c r="D365" t="s">
        <v>50</v>
      </c>
      <c r="E365" t="s">
        <v>340</v>
      </c>
      <c r="F365" t="s">
        <v>76</v>
      </c>
      <c r="G365" s="7" t="s">
        <v>4</v>
      </c>
      <c r="H365" s="8">
        <v>2</v>
      </c>
      <c r="I365" s="8">
        <v>1</v>
      </c>
      <c r="J365" s="8">
        <v>32</v>
      </c>
      <c r="L365" s="5" t="s">
        <v>658</v>
      </c>
    </row>
    <row r="366" spans="1:12" x14ac:dyDescent="0.25">
      <c r="A366" s="5">
        <v>364</v>
      </c>
      <c r="B366" s="8">
        <v>356</v>
      </c>
      <c r="C366" t="s">
        <v>50</v>
      </c>
      <c r="D366" t="s">
        <v>50</v>
      </c>
      <c r="E366" t="s">
        <v>340</v>
      </c>
      <c r="F366" t="s">
        <v>215</v>
      </c>
      <c r="G366" t="s">
        <v>2</v>
      </c>
      <c r="H366" s="8">
        <v>2</v>
      </c>
      <c r="I366" s="8">
        <v>2</v>
      </c>
      <c r="J366" s="8">
        <v>15</v>
      </c>
      <c r="L366" s="5" t="s">
        <v>658</v>
      </c>
    </row>
    <row r="367" spans="1:12" x14ac:dyDescent="0.25">
      <c r="A367" s="5">
        <v>365</v>
      </c>
      <c r="B367" s="8">
        <v>357</v>
      </c>
      <c r="C367" t="s">
        <v>58</v>
      </c>
      <c r="D367" t="s">
        <v>58</v>
      </c>
      <c r="E367" t="s">
        <v>341</v>
      </c>
      <c r="F367" t="s">
        <v>76</v>
      </c>
      <c r="G367" s="7" t="s">
        <v>4</v>
      </c>
      <c r="H367" s="8">
        <v>1</v>
      </c>
      <c r="I367" s="8">
        <v>2</v>
      </c>
      <c r="J367" s="8">
        <v>12</v>
      </c>
      <c r="L367" s="5" t="s">
        <v>658</v>
      </c>
    </row>
    <row r="368" spans="1:12" x14ac:dyDescent="0.25">
      <c r="A368" s="5">
        <v>366</v>
      </c>
      <c r="B368" s="8">
        <v>358</v>
      </c>
      <c r="C368" t="s">
        <v>342</v>
      </c>
      <c r="D368" t="s">
        <v>342</v>
      </c>
      <c r="E368" t="s">
        <v>22</v>
      </c>
      <c r="G368" s="7" t="s">
        <v>661</v>
      </c>
      <c r="H368" s="8">
        <v>0</v>
      </c>
      <c r="I368" s="8">
        <v>0</v>
      </c>
      <c r="J368" s="8">
        <v>4</v>
      </c>
    </row>
    <row r="369" spans="1:12" x14ac:dyDescent="0.25">
      <c r="A369" s="5">
        <v>367</v>
      </c>
      <c r="B369" s="8">
        <v>359</v>
      </c>
      <c r="C369" t="s">
        <v>343</v>
      </c>
      <c r="D369" t="s">
        <v>344</v>
      </c>
      <c r="E369" t="s">
        <v>345</v>
      </c>
      <c r="G369" s="7" t="s">
        <v>661</v>
      </c>
      <c r="H369" s="8">
        <v>0</v>
      </c>
      <c r="I369" s="8">
        <v>0</v>
      </c>
      <c r="J369" s="8">
        <v>12</v>
      </c>
    </row>
    <row r="370" spans="1:12" x14ac:dyDescent="0.25">
      <c r="A370" s="5">
        <v>368</v>
      </c>
      <c r="B370" s="8">
        <v>360</v>
      </c>
      <c r="C370" t="s">
        <v>16</v>
      </c>
      <c r="D370" t="s">
        <v>58</v>
      </c>
      <c r="E370" t="s">
        <v>340</v>
      </c>
      <c r="F370" t="s">
        <v>87</v>
      </c>
      <c r="G370" s="7" t="s">
        <v>2</v>
      </c>
      <c r="H370" s="8">
        <v>2</v>
      </c>
      <c r="I370" s="8">
        <v>1</v>
      </c>
      <c r="J370" s="8">
        <v>28</v>
      </c>
      <c r="L370" s="5" t="s">
        <v>658</v>
      </c>
    </row>
    <row r="371" spans="1:12" x14ac:dyDescent="0.25">
      <c r="A371" s="5">
        <v>369</v>
      </c>
      <c r="B371" s="8">
        <v>361</v>
      </c>
      <c r="C371" t="s">
        <v>16</v>
      </c>
      <c r="D371" t="s">
        <v>58</v>
      </c>
      <c r="E371" t="s">
        <v>340</v>
      </c>
      <c r="F371" t="s">
        <v>76</v>
      </c>
      <c r="G371" s="7" t="s">
        <v>4</v>
      </c>
      <c r="H371" s="8">
        <v>4</v>
      </c>
      <c r="I371" s="8">
        <v>2</v>
      </c>
      <c r="J371" s="8">
        <v>7</v>
      </c>
      <c r="L371" s="5" t="s">
        <v>658</v>
      </c>
    </row>
    <row r="372" spans="1:12" x14ac:dyDescent="0.25">
      <c r="A372" s="5">
        <v>370</v>
      </c>
      <c r="B372" s="8">
        <v>362</v>
      </c>
      <c r="C372" t="s">
        <v>16</v>
      </c>
      <c r="D372" t="s">
        <v>58</v>
      </c>
      <c r="E372" t="s">
        <v>340</v>
      </c>
      <c r="F372" t="s">
        <v>87</v>
      </c>
      <c r="G372" s="7" t="s">
        <v>2</v>
      </c>
      <c r="H372" s="8">
        <v>3</v>
      </c>
      <c r="I372" s="8">
        <v>0</v>
      </c>
      <c r="J372" s="8">
        <v>7</v>
      </c>
      <c r="L372" s="5" t="s">
        <v>658</v>
      </c>
    </row>
    <row r="373" spans="1:12" x14ac:dyDescent="0.25">
      <c r="A373" s="5">
        <v>371</v>
      </c>
      <c r="B373" s="8">
        <v>363</v>
      </c>
      <c r="C373" t="s">
        <v>16</v>
      </c>
      <c r="D373" t="s">
        <v>58</v>
      </c>
      <c r="E373" t="s">
        <v>346</v>
      </c>
      <c r="F373" t="s">
        <v>76</v>
      </c>
      <c r="G373" s="7" t="s">
        <v>4</v>
      </c>
      <c r="H373" s="8">
        <v>5</v>
      </c>
      <c r="I373" s="8">
        <v>0</v>
      </c>
      <c r="J373" s="8">
        <v>13</v>
      </c>
      <c r="L373" s="5" t="s">
        <v>658</v>
      </c>
    </row>
    <row r="374" spans="1:12" x14ac:dyDescent="0.25">
      <c r="A374" s="5">
        <v>372</v>
      </c>
      <c r="B374" s="8">
        <v>364</v>
      </c>
      <c r="C374" t="s">
        <v>16</v>
      </c>
      <c r="D374" t="s">
        <v>58</v>
      </c>
      <c r="E374" t="s">
        <v>347</v>
      </c>
      <c r="F374" t="s">
        <v>87</v>
      </c>
      <c r="G374" s="7" t="s">
        <v>2</v>
      </c>
      <c r="H374" s="8">
        <v>3</v>
      </c>
      <c r="I374" s="8">
        <v>1</v>
      </c>
      <c r="J374" s="8">
        <v>18</v>
      </c>
      <c r="L374" s="5" t="s">
        <v>658</v>
      </c>
    </row>
    <row r="375" spans="1:12" x14ac:dyDescent="0.25">
      <c r="A375" s="5">
        <v>373</v>
      </c>
      <c r="B375" s="8">
        <v>365</v>
      </c>
      <c r="C375" t="s">
        <v>16</v>
      </c>
      <c r="D375" t="s">
        <v>58</v>
      </c>
      <c r="E375" t="s">
        <v>348</v>
      </c>
      <c r="F375" t="s">
        <v>87</v>
      </c>
      <c r="G375" s="7" t="s">
        <v>2</v>
      </c>
      <c r="H375" s="8">
        <v>0</v>
      </c>
      <c r="I375" s="8">
        <v>1</v>
      </c>
      <c r="J375" s="8">
        <v>4</v>
      </c>
      <c r="L375" s="5" t="s">
        <v>658</v>
      </c>
    </row>
    <row r="376" spans="1:12" x14ac:dyDescent="0.25">
      <c r="A376" s="5">
        <v>374</v>
      </c>
      <c r="B376" s="8">
        <v>366</v>
      </c>
      <c r="C376" t="s">
        <v>16</v>
      </c>
      <c r="D376" t="s">
        <v>58</v>
      </c>
      <c r="E376" t="s">
        <v>349</v>
      </c>
      <c r="F376" t="s">
        <v>76</v>
      </c>
      <c r="G376" s="7" t="s">
        <v>4</v>
      </c>
      <c r="H376" s="8">
        <v>3</v>
      </c>
      <c r="I376" s="8">
        <v>1</v>
      </c>
      <c r="J376" s="8">
        <v>38</v>
      </c>
      <c r="L376" s="5" t="s">
        <v>658</v>
      </c>
    </row>
    <row r="377" spans="1:12" x14ac:dyDescent="0.25">
      <c r="A377" s="5">
        <v>375</v>
      </c>
      <c r="B377" s="8">
        <v>367</v>
      </c>
      <c r="C377" t="s">
        <v>16</v>
      </c>
      <c r="D377" t="s">
        <v>58</v>
      </c>
      <c r="E377" t="s">
        <v>349</v>
      </c>
      <c r="F377" t="s">
        <v>87</v>
      </c>
      <c r="G377" s="7" t="s">
        <v>2</v>
      </c>
      <c r="H377" s="8">
        <v>2</v>
      </c>
      <c r="I377" s="8">
        <v>1</v>
      </c>
      <c r="J377" s="8">
        <v>29</v>
      </c>
      <c r="L377" s="5" t="s">
        <v>658</v>
      </c>
    </row>
    <row r="378" spans="1:12" x14ac:dyDescent="0.25">
      <c r="A378" s="5">
        <v>376</v>
      </c>
      <c r="B378" s="8">
        <v>368</v>
      </c>
      <c r="C378" t="s">
        <v>16</v>
      </c>
      <c r="D378" t="s">
        <v>58</v>
      </c>
      <c r="E378" t="s">
        <v>350</v>
      </c>
      <c r="F378" t="s">
        <v>84</v>
      </c>
      <c r="G378" s="7" t="s">
        <v>663</v>
      </c>
      <c r="H378" s="8">
        <v>1</v>
      </c>
      <c r="I378" s="8">
        <v>1</v>
      </c>
      <c r="J378" s="8">
        <v>26</v>
      </c>
      <c r="L378" s="5" t="s">
        <v>658</v>
      </c>
    </row>
    <row r="379" spans="1:12" x14ac:dyDescent="0.25">
      <c r="A379" s="5">
        <v>377</v>
      </c>
      <c r="B379" s="8">
        <v>369</v>
      </c>
      <c r="C379" t="s">
        <v>16</v>
      </c>
      <c r="D379" t="s">
        <v>58</v>
      </c>
      <c r="E379" t="s">
        <v>350</v>
      </c>
      <c r="F379" t="s">
        <v>84</v>
      </c>
      <c r="G379" s="7" t="s">
        <v>663</v>
      </c>
      <c r="H379" s="8">
        <v>3</v>
      </c>
      <c r="I379" s="8">
        <v>1</v>
      </c>
      <c r="J379" s="8">
        <v>24</v>
      </c>
      <c r="L379" s="5" t="s">
        <v>658</v>
      </c>
    </row>
    <row r="380" spans="1:12" x14ac:dyDescent="0.25">
      <c r="A380" s="5">
        <v>378</v>
      </c>
      <c r="B380" s="8">
        <v>370</v>
      </c>
      <c r="C380" t="s">
        <v>16</v>
      </c>
      <c r="D380" t="s">
        <v>58</v>
      </c>
      <c r="E380" t="s">
        <v>351</v>
      </c>
      <c r="F380" t="s">
        <v>87</v>
      </c>
      <c r="G380" s="7" t="s">
        <v>2</v>
      </c>
      <c r="H380" s="8">
        <v>2</v>
      </c>
      <c r="I380" s="8">
        <v>2</v>
      </c>
      <c r="J380" s="8">
        <v>36</v>
      </c>
      <c r="L380" s="5" t="s">
        <v>658</v>
      </c>
    </row>
    <row r="381" spans="1:12" x14ac:dyDescent="0.25">
      <c r="A381" s="5">
        <v>379</v>
      </c>
      <c r="B381" s="8">
        <v>371</v>
      </c>
      <c r="C381" t="s">
        <v>16</v>
      </c>
      <c r="D381" t="s">
        <v>111</v>
      </c>
      <c r="E381" t="s">
        <v>352</v>
      </c>
      <c r="F381" t="s">
        <v>87</v>
      </c>
      <c r="G381" s="7" t="s">
        <v>2</v>
      </c>
      <c r="H381" s="8">
        <v>2</v>
      </c>
      <c r="I381" s="8">
        <v>0</v>
      </c>
      <c r="J381" s="8">
        <v>34</v>
      </c>
      <c r="L381" s="5" t="s">
        <v>658</v>
      </c>
    </row>
    <row r="382" spans="1:12" x14ac:dyDescent="0.25">
      <c r="A382" s="5">
        <v>380</v>
      </c>
      <c r="B382" s="8">
        <v>372</v>
      </c>
      <c r="C382" t="s">
        <v>16</v>
      </c>
      <c r="D382" t="s">
        <v>58</v>
      </c>
      <c r="E382" t="s">
        <v>353</v>
      </c>
      <c r="F382" t="s">
        <v>87</v>
      </c>
      <c r="G382" s="7" t="s">
        <v>2</v>
      </c>
      <c r="H382" s="8">
        <v>6</v>
      </c>
      <c r="I382" s="8">
        <v>0</v>
      </c>
      <c r="J382" s="8">
        <v>39</v>
      </c>
      <c r="L382" s="5" t="s">
        <v>658</v>
      </c>
    </row>
    <row r="383" spans="1:12" x14ac:dyDescent="0.25">
      <c r="A383" s="5">
        <v>381</v>
      </c>
      <c r="B383" s="8">
        <v>373</v>
      </c>
      <c r="C383" t="s">
        <v>16</v>
      </c>
      <c r="D383" t="s">
        <v>58</v>
      </c>
      <c r="E383" t="s">
        <v>354</v>
      </c>
      <c r="F383" t="s">
        <v>87</v>
      </c>
      <c r="G383" s="7" t="s">
        <v>2</v>
      </c>
      <c r="H383" s="8">
        <v>6</v>
      </c>
      <c r="I383" s="8">
        <v>2</v>
      </c>
      <c r="J383" s="8">
        <v>13</v>
      </c>
      <c r="L383" s="5" t="s">
        <v>658</v>
      </c>
    </row>
    <row r="384" spans="1:12" x14ac:dyDescent="0.25">
      <c r="A384" s="5">
        <v>382</v>
      </c>
      <c r="B384" s="8">
        <v>374</v>
      </c>
      <c r="C384" t="s">
        <v>16</v>
      </c>
      <c r="D384" t="s">
        <v>58</v>
      </c>
      <c r="E384" t="s">
        <v>355</v>
      </c>
      <c r="F384" t="s">
        <v>87</v>
      </c>
      <c r="G384" s="7" t="s">
        <v>2</v>
      </c>
      <c r="H384" s="8">
        <v>2</v>
      </c>
      <c r="I384" s="8">
        <v>3</v>
      </c>
      <c r="J384" s="8">
        <v>24</v>
      </c>
      <c r="L384" s="5" t="s">
        <v>658</v>
      </c>
    </row>
    <row r="385" spans="1:12" x14ac:dyDescent="0.25">
      <c r="A385" s="5">
        <v>383</v>
      </c>
      <c r="B385" s="8">
        <v>375</v>
      </c>
      <c r="C385" t="s">
        <v>113</v>
      </c>
      <c r="D385" t="s">
        <v>23</v>
      </c>
      <c r="E385" t="s">
        <v>356</v>
      </c>
      <c r="F385" t="s">
        <v>87</v>
      </c>
      <c r="G385" s="7" t="s">
        <v>2</v>
      </c>
      <c r="H385" s="8">
        <v>7</v>
      </c>
      <c r="I385" s="8">
        <v>0</v>
      </c>
      <c r="J385" s="8">
        <v>35</v>
      </c>
      <c r="L385" s="5" t="s">
        <v>658</v>
      </c>
    </row>
    <row r="386" spans="1:12" x14ac:dyDescent="0.25">
      <c r="A386" s="5">
        <v>384</v>
      </c>
      <c r="B386" s="8">
        <v>376</v>
      </c>
      <c r="C386" t="s">
        <v>357</v>
      </c>
      <c r="D386" t="s">
        <v>57</v>
      </c>
      <c r="E386" t="s">
        <v>358</v>
      </c>
      <c r="F386" t="s">
        <v>87</v>
      </c>
      <c r="G386" s="7" t="s">
        <v>2</v>
      </c>
      <c r="H386" s="8">
        <v>1</v>
      </c>
      <c r="I386" s="8">
        <v>3</v>
      </c>
      <c r="J386" s="8">
        <v>9</v>
      </c>
      <c r="L386" s="5" t="s">
        <v>658</v>
      </c>
    </row>
    <row r="387" spans="1:12" x14ac:dyDescent="0.25">
      <c r="A387" s="5">
        <v>385</v>
      </c>
      <c r="B387" s="8">
        <v>377</v>
      </c>
      <c r="C387" t="s">
        <v>16</v>
      </c>
      <c r="D387" t="s">
        <v>100</v>
      </c>
      <c r="E387" t="s">
        <v>359</v>
      </c>
      <c r="F387" t="s">
        <v>76</v>
      </c>
      <c r="G387" s="7" t="s">
        <v>4</v>
      </c>
      <c r="H387" s="8">
        <v>6</v>
      </c>
      <c r="I387" s="8">
        <v>3</v>
      </c>
      <c r="J387" s="8">
        <v>33</v>
      </c>
      <c r="L387" s="5" t="s">
        <v>658</v>
      </c>
    </row>
    <row r="388" spans="1:12" x14ac:dyDescent="0.25">
      <c r="A388" s="5">
        <v>386</v>
      </c>
      <c r="B388" s="8">
        <v>378</v>
      </c>
      <c r="C388" t="s">
        <v>26</v>
      </c>
      <c r="G388" s="7" t="s">
        <v>664</v>
      </c>
    </row>
    <row r="389" spans="1:12" x14ac:dyDescent="0.25">
      <c r="A389" s="5">
        <v>387</v>
      </c>
      <c r="B389" s="8">
        <v>379</v>
      </c>
      <c r="C389" t="s">
        <v>16</v>
      </c>
      <c r="D389" t="s">
        <v>100</v>
      </c>
      <c r="E389" t="s">
        <v>315</v>
      </c>
      <c r="F389" t="s">
        <v>89</v>
      </c>
      <c r="G389" s="7" t="s">
        <v>2</v>
      </c>
      <c r="H389" s="8">
        <v>5</v>
      </c>
      <c r="I389" s="8">
        <v>0</v>
      </c>
      <c r="J389" s="8">
        <v>19</v>
      </c>
      <c r="L389" s="5" t="s">
        <v>658</v>
      </c>
    </row>
    <row r="390" spans="1:12" x14ac:dyDescent="0.25">
      <c r="A390" s="5">
        <v>388</v>
      </c>
      <c r="B390" s="8">
        <v>380</v>
      </c>
      <c r="C390" t="s">
        <v>16</v>
      </c>
      <c r="D390" t="s">
        <v>100</v>
      </c>
      <c r="E390" t="s">
        <v>360</v>
      </c>
      <c r="F390" t="s">
        <v>76</v>
      </c>
      <c r="G390" s="7" t="s">
        <v>4</v>
      </c>
      <c r="H390" s="8">
        <v>13</v>
      </c>
      <c r="I390" s="8">
        <v>1</v>
      </c>
      <c r="J390" s="8">
        <v>18</v>
      </c>
      <c r="L390" s="5" t="s">
        <v>658</v>
      </c>
    </row>
    <row r="391" spans="1:12" x14ac:dyDescent="0.25">
      <c r="A391" s="5">
        <v>389</v>
      </c>
      <c r="B391" s="8">
        <v>381</v>
      </c>
      <c r="C391" t="s">
        <v>16</v>
      </c>
      <c r="D391" t="s">
        <v>100</v>
      </c>
      <c r="E391" t="s">
        <v>34</v>
      </c>
      <c r="F391" t="s">
        <v>34</v>
      </c>
      <c r="G391" s="7" t="s">
        <v>665</v>
      </c>
      <c r="H391" s="8">
        <v>1</v>
      </c>
      <c r="I391" s="8">
        <v>2</v>
      </c>
      <c r="J391" s="8">
        <v>38</v>
      </c>
      <c r="L391" s="5" t="s">
        <v>658</v>
      </c>
    </row>
    <row r="392" spans="1:12" x14ac:dyDescent="0.25">
      <c r="A392" s="5">
        <v>390</v>
      </c>
      <c r="B392" s="8">
        <v>382</v>
      </c>
      <c r="C392" t="s">
        <v>16</v>
      </c>
      <c r="D392" t="s">
        <v>100</v>
      </c>
      <c r="E392" t="s">
        <v>361</v>
      </c>
      <c r="F392" t="s">
        <v>84</v>
      </c>
      <c r="G392" s="7" t="s">
        <v>663</v>
      </c>
      <c r="H392" s="8">
        <v>4</v>
      </c>
      <c r="I392" s="8">
        <v>1</v>
      </c>
      <c r="J392" s="8">
        <v>15</v>
      </c>
      <c r="L392" s="5" t="s">
        <v>658</v>
      </c>
    </row>
    <row r="393" spans="1:12" x14ac:dyDescent="0.25">
      <c r="A393" s="5">
        <v>391</v>
      </c>
      <c r="B393" s="8">
        <v>383</v>
      </c>
      <c r="C393" t="s">
        <v>362</v>
      </c>
      <c r="D393" t="s">
        <v>23</v>
      </c>
      <c r="E393" t="s">
        <v>363</v>
      </c>
      <c r="F393" t="s">
        <v>84</v>
      </c>
      <c r="G393" s="7" t="s">
        <v>663</v>
      </c>
      <c r="H393" s="8">
        <v>3</v>
      </c>
      <c r="I393" s="8">
        <v>1</v>
      </c>
      <c r="J393" s="8">
        <v>27</v>
      </c>
      <c r="L393" s="5" t="s">
        <v>658</v>
      </c>
    </row>
    <row r="394" spans="1:12" x14ac:dyDescent="0.25">
      <c r="A394" s="5">
        <v>392</v>
      </c>
      <c r="B394" s="8">
        <v>384</v>
      </c>
      <c r="C394" t="s">
        <v>16</v>
      </c>
      <c r="D394" t="s">
        <v>35</v>
      </c>
      <c r="E394" t="s">
        <v>363</v>
      </c>
      <c r="F394" t="s">
        <v>84</v>
      </c>
      <c r="G394" s="7" t="s">
        <v>663</v>
      </c>
      <c r="H394" s="8">
        <v>2</v>
      </c>
      <c r="I394" s="8">
        <v>0</v>
      </c>
      <c r="J394" s="8">
        <v>0</v>
      </c>
      <c r="L394" s="5" t="s">
        <v>658</v>
      </c>
    </row>
    <row r="395" spans="1:12" x14ac:dyDescent="0.25">
      <c r="A395" s="5">
        <v>393</v>
      </c>
      <c r="B395" s="8">
        <v>385</v>
      </c>
      <c r="C395" t="s">
        <v>16</v>
      </c>
      <c r="D395" t="s">
        <v>35</v>
      </c>
      <c r="E395" t="s">
        <v>364</v>
      </c>
      <c r="F395" t="s">
        <v>87</v>
      </c>
      <c r="G395" s="7" t="s">
        <v>2</v>
      </c>
      <c r="H395" s="8">
        <v>2</v>
      </c>
      <c r="I395" s="8">
        <v>3</v>
      </c>
      <c r="J395" s="8">
        <v>9</v>
      </c>
      <c r="L395" s="5" t="s">
        <v>658</v>
      </c>
    </row>
    <row r="396" spans="1:12" x14ac:dyDescent="0.25">
      <c r="A396" s="5">
        <v>394</v>
      </c>
      <c r="B396" s="8">
        <v>386</v>
      </c>
      <c r="C396" t="s">
        <v>16</v>
      </c>
      <c r="D396" t="s">
        <v>35</v>
      </c>
      <c r="E396" t="s">
        <v>365</v>
      </c>
      <c r="G396" s="7" t="s">
        <v>663</v>
      </c>
      <c r="H396" s="8">
        <v>4</v>
      </c>
      <c r="I396" s="8">
        <v>1</v>
      </c>
      <c r="J396" s="8">
        <v>17</v>
      </c>
      <c r="L396" s="5" t="s">
        <v>658</v>
      </c>
    </row>
    <row r="397" spans="1:12" x14ac:dyDescent="0.25">
      <c r="A397" s="5">
        <v>395</v>
      </c>
      <c r="B397" s="8">
        <v>387</v>
      </c>
      <c r="C397" t="s">
        <v>16</v>
      </c>
      <c r="D397" t="s">
        <v>35</v>
      </c>
      <c r="E397" t="s">
        <v>366</v>
      </c>
      <c r="F397" t="s">
        <v>87</v>
      </c>
      <c r="G397" s="7" t="s">
        <v>2</v>
      </c>
      <c r="H397" s="8">
        <v>2</v>
      </c>
      <c r="I397" s="8">
        <v>3</v>
      </c>
      <c r="J397" s="8">
        <v>32</v>
      </c>
      <c r="L397" s="5" t="s">
        <v>658</v>
      </c>
    </row>
    <row r="398" spans="1:12" x14ac:dyDescent="0.25">
      <c r="A398" s="5">
        <v>396</v>
      </c>
      <c r="B398" s="8">
        <v>388</v>
      </c>
      <c r="C398" t="s">
        <v>367</v>
      </c>
      <c r="D398" t="s">
        <v>35</v>
      </c>
      <c r="E398" t="s">
        <v>368</v>
      </c>
      <c r="F398" t="s">
        <v>84</v>
      </c>
      <c r="G398" s="7" t="s">
        <v>663</v>
      </c>
      <c r="H398" s="8">
        <v>3</v>
      </c>
      <c r="I398" s="8">
        <v>0</v>
      </c>
      <c r="J398" s="8">
        <v>39</v>
      </c>
      <c r="L398" s="5" t="s">
        <v>658</v>
      </c>
    </row>
    <row r="399" spans="1:12" x14ac:dyDescent="0.25">
      <c r="A399" s="5">
        <v>397</v>
      </c>
      <c r="B399" s="8">
        <v>389</v>
      </c>
      <c r="C399" t="s">
        <v>367</v>
      </c>
      <c r="D399" t="s">
        <v>35</v>
      </c>
      <c r="E399" t="s">
        <v>369</v>
      </c>
      <c r="F399" t="s">
        <v>76</v>
      </c>
      <c r="G399" s="7" t="s">
        <v>4</v>
      </c>
      <c r="H399" s="8">
        <v>3</v>
      </c>
      <c r="I399" s="8">
        <v>3</v>
      </c>
      <c r="J399" s="8">
        <v>3</v>
      </c>
      <c r="L399" s="5" t="s">
        <v>658</v>
      </c>
    </row>
    <row r="400" spans="1:12" x14ac:dyDescent="0.25">
      <c r="A400" s="5">
        <v>398</v>
      </c>
      <c r="B400" s="8">
        <v>390</v>
      </c>
      <c r="C400" t="s">
        <v>367</v>
      </c>
      <c r="D400" t="s">
        <v>35</v>
      </c>
      <c r="E400" t="s">
        <v>360</v>
      </c>
      <c r="F400" t="s">
        <v>84</v>
      </c>
      <c r="G400" s="7" t="s">
        <v>663</v>
      </c>
      <c r="H400" s="8">
        <v>6</v>
      </c>
      <c r="I400" s="8">
        <v>2</v>
      </c>
      <c r="J400" s="8">
        <v>35</v>
      </c>
      <c r="L400" s="5" t="s">
        <v>658</v>
      </c>
    </row>
    <row r="401" spans="1:12" x14ac:dyDescent="0.25">
      <c r="A401" s="5">
        <v>399</v>
      </c>
      <c r="B401" s="8">
        <v>391</v>
      </c>
      <c r="C401" t="s">
        <v>367</v>
      </c>
      <c r="D401" t="s">
        <v>35</v>
      </c>
      <c r="E401" t="s">
        <v>370</v>
      </c>
      <c r="F401" t="s">
        <v>87</v>
      </c>
      <c r="G401" s="7" t="s">
        <v>2</v>
      </c>
      <c r="H401" s="8">
        <v>2</v>
      </c>
      <c r="I401" s="8">
        <v>0</v>
      </c>
      <c r="J401" s="8">
        <v>26</v>
      </c>
      <c r="L401" s="5" t="s">
        <v>658</v>
      </c>
    </row>
    <row r="402" spans="1:12" x14ac:dyDescent="0.25">
      <c r="A402" s="5">
        <v>400</v>
      </c>
      <c r="B402" s="8">
        <v>392</v>
      </c>
      <c r="C402" t="s">
        <v>367</v>
      </c>
      <c r="D402" t="s">
        <v>35</v>
      </c>
      <c r="E402" t="s">
        <v>371</v>
      </c>
      <c r="F402" t="s">
        <v>76</v>
      </c>
      <c r="G402" s="7" t="s">
        <v>4</v>
      </c>
      <c r="H402" s="8">
        <v>8</v>
      </c>
      <c r="I402" s="8">
        <v>0</v>
      </c>
      <c r="J402" s="8">
        <v>4</v>
      </c>
      <c r="L402" s="5" t="s">
        <v>658</v>
      </c>
    </row>
    <row r="403" spans="1:12" x14ac:dyDescent="0.25">
      <c r="A403" s="5">
        <v>401</v>
      </c>
      <c r="B403" s="8">
        <v>393</v>
      </c>
      <c r="C403" t="s">
        <v>367</v>
      </c>
      <c r="D403" t="s">
        <v>35</v>
      </c>
      <c r="E403" t="s">
        <v>253</v>
      </c>
      <c r="G403" s="7" t="s">
        <v>662</v>
      </c>
      <c r="H403" s="8">
        <v>2</v>
      </c>
      <c r="I403" s="8">
        <v>2</v>
      </c>
      <c r="J403" s="8">
        <v>13</v>
      </c>
      <c r="L403" s="5" t="s">
        <v>658</v>
      </c>
    </row>
    <row r="404" spans="1:12" x14ac:dyDescent="0.25">
      <c r="A404" s="5">
        <v>402</v>
      </c>
      <c r="B404" s="8">
        <v>394</v>
      </c>
      <c r="C404" t="s">
        <v>367</v>
      </c>
      <c r="D404" t="s">
        <v>35</v>
      </c>
      <c r="E404" t="s">
        <v>372</v>
      </c>
      <c r="F404" t="s">
        <v>76</v>
      </c>
      <c r="G404" s="7" t="s">
        <v>4</v>
      </c>
      <c r="H404" s="8">
        <v>8</v>
      </c>
      <c r="I404" s="8">
        <v>2</v>
      </c>
      <c r="J404" s="8">
        <v>14</v>
      </c>
      <c r="L404" s="5" t="s">
        <v>658</v>
      </c>
    </row>
    <row r="405" spans="1:12" x14ac:dyDescent="0.25">
      <c r="A405" s="5">
        <v>403</v>
      </c>
      <c r="B405" s="8">
        <v>395</v>
      </c>
      <c r="C405" t="s">
        <v>16</v>
      </c>
      <c r="D405" t="s">
        <v>35</v>
      </c>
      <c r="E405" t="s">
        <v>373</v>
      </c>
      <c r="F405" t="s">
        <v>87</v>
      </c>
      <c r="G405" s="7" t="s">
        <v>2</v>
      </c>
      <c r="H405" s="8">
        <v>2</v>
      </c>
      <c r="I405" s="8">
        <v>1</v>
      </c>
      <c r="J405" s="8">
        <v>12</v>
      </c>
      <c r="L405" s="5" t="s">
        <v>658</v>
      </c>
    </row>
    <row r="406" spans="1:12" x14ac:dyDescent="0.25">
      <c r="A406" s="5">
        <v>404</v>
      </c>
      <c r="B406" s="8">
        <v>396</v>
      </c>
      <c r="C406" t="s">
        <v>374</v>
      </c>
      <c r="D406" t="s">
        <v>374</v>
      </c>
      <c r="E406" t="s">
        <v>375</v>
      </c>
      <c r="F406" t="s">
        <v>87</v>
      </c>
      <c r="G406" s="7" t="s">
        <v>2</v>
      </c>
      <c r="H406" s="8">
        <v>1</v>
      </c>
      <c r="I406" s="8">
        <v>1</v>
      </c>
      <c r="J406" s="8">
        <v>14</v>
      </c>
      <c r="L406" s="5" t="s">
        <v>658</v>
      </c>
    </row>
    <row r="407" spans="1:12" x14ac:dyDescent="0.25">
      <c r="A407" s="5">
        <v>405</v>
      </c>
      <c r="B407" s="8">
        <v>397</v>
      </c>
      <c r="C407" t="s">
        <v>367</v>
      </c>
      <c r="D407" t="s">
        <v>35</v>
      </c>
      <c r="E407" t="s">
        <v>376</v>
      </c>
      <c r="F407" t="s">
        <v>87</v>
      </c>
      <c r="G407" s="7" t="s">
        <v>2</v>
      </c>
      <c r="H407" s="8">
        <v>0</v>
      </c>
      <c r="I407" s="8">
        <v>2</v>
      </c>
      <c r="J407" s="8">
        <v>33</v>
      </c>
      <c r="L407" s="5" t="s">
        <v>658</v>
      </c>
    </row>
    <row r="408" spans="1:12" x14ac:dyDescent="0.25">
      <c r="A408" s="5">
        <v>406</v>
      </c>
      <c r="B408" s="8">
        <v>398</v>
      </c>
      <c r="C408" t="s">
        <v>374</v>
      </c>
      <c r="D408" t="s">
        <v>377</v>
      </c>
      <c r="E408" t="s">
        <v>378</v>
      </c>
      <c r="F408" t="s">
        <v>87</v>
      </c>
      <c r="G408" s="7" t="s">
        <v>2</v>
      </c>
      <c r="H408" s="8">
        <v>2</v>
      </c>
      <c r="I408" s="8">
        <v>1</v>
      </c>
      <c r="J408" s="8">
        <v>4</v>
      </c>
      <c r="L408" s="5" t="s">
        <v>658</v>
      </c>
    </row>
    <row r="409" spans="1:12" x14ac:dyDescent="0.25">
      <c r="A409" s="5">
        <v>407</v>
      </c>
      <c r="B409" s="8">
        <v>399</v>
      </c>
      <c r="C409" t="s">
        <v>367</v>
      </c>
      <c r="D409" t="s">
        <v>35</v>
      </c>
      <c r="E409" t="s">
        <v>379</v>
      </c>
      <c r="F409" t="s">
        <v>87</v>
      </c>
      <c r="G409" s="7" t="s">
        <v>2</v>
      </c>
      <c r="H409" s="8">
        <v>0</v>
      </c>
      <c r="I409" s="8">
        <v>1</v>
      </c>
      <c r="J409" s="8">
        <v>11</v>
      </c>
      <c r="L409" s="5" t="s">
        <v>658</v>
      </c>
    </row>
    <row r="410" spans="1:12" x14ac:dyDescent="0.25">
      <c r="A410" s="5">
        <v>408</v>
      </c>
      <c r="B410" s="8">
        <v>400</v>
      </c>
      <c r="C410" t="s">
        <v>16</v>
      </c>
      <c r="D410" t="s">
        <v>35</v>
      </c>
      <c r="E410" t="s">
        <v>380</v>
      </c>
      <c r="F410" t="s">
        <v>87</v>
      </c>
      <c r="G410" s="7" t="s">
        <v>2</v>
      </c>
      <c r="H410" s="8">
        <v>0</v>
      </c>
      <c r="I410" s="8">
        <v>3</v>
      </c>
      <c r="J410" s="8">
        <v>25</v>
      </c>
      <c r="L410" s="5" t="s">
        <v>658</v>
      </c>
    </row>
    <row r="411" spans="1:12" x14ac:dyDescent="0.25">
      <c r="A411" s="5">
        <v>409</v>
      </c>
      <c r="B411" s="8">
        <v>401</v>
      </c>
      <c r="C411" t="s">
        <v>16</v>
      </c>
      <c r="D411" t="s">
        <v>35</v>
      </c>
      <c r="E411" t="s">
        <v>370</v>
      </c>
      <c r="F411" t="s">
        <v>87</v>
      </c>
      <c r="G411" s="7" t="s">
        <v>2</v>
      </c>
      <c r="H411" s="8">
        <v>2</v>
      </c>
      <c r="I411" s="8">
        <v>0</v>
      </c>
      <c r="J411" s="8">
        <v>17</v>
      </c>
      <c r="L411" s="5" t="s">
        <v>658</v>
      </c>
    </row>
    <row r="412" spans="1:12" x14ac:dyDescent="0.25">
      <c r="A412" s="5">
        <v>410</v>
      </c>
      <c r="B412" s="8">
        <v>402</v>
      </c>
      <c r="C412" t="s">
        <v>16</v>
      </c>
      <c r="D412" t="s">
        <v>35</v>
      </c>
      <c r="E412" t="s">
        <v>381</v>
      </c>
      <c r="F412" t="s">
        <v>87</v>
      </c>
      <c r="G412" s="7" t="s">
        <v>2</v>
      </c>
      <c r="H412" s="8">
        <v>2</v>
      </c>
      <c r="I412" s="8">
        <v>0</v>
      </c>
      <c r="J412" s="8">
        <v>0</v>
      </c>
      <c r="L412" s="5" t="s">
        <v>658</v>
      </c>
    </row>
    <row r="413" spans="1:12" x14ac:dyDescent="0.25">
      <c r="A413" s="5">
        <v>411</v>
      </c>
      <c r="B413" s="8">
        <v>403</v>
      </c>
      <c r="C413" t="s">
        <v>374</v>
      </c>
      <c r="D413" t="s">
        <v>377</v>
      </c>
      <c r="E413" t="s">
        <v>380</v>
      </c>
      <c r="F413" t="s">
        <v>87</v>
      </c>
      <c r="G413" s="7" t="s">
        <v>2</v>
      </c>
      <c r="H413" s="8">
        <v>0</v>
      </c>
      <c r="I413" s="8">
        <v>3</v>
      </c>
      <c r="J413" s="8">
        <v>35</v>
      </c>
      <c r="L413" s="5" t="s">
        <v>658</v>
      </c>
    </row>
    <row r="414" spans="1:12" x14ac:dyDescent="0.25">
      <c r="A414" s="5">
        <v>412</v>
      </c>
      <c r="B414" s="8">
        <v>404</v>
      </c>
      <c r="C414" t="s">
        <v>367</v>
      </c>
      <c r="D414" t="s">
        <v>35</v>
      </c>
      <c r="E414" t="s">
        <v>382</v>
      </c>
      <c r="F414" t="s">
        <v>87</v>
      </c>
      <c r="G414" s="7" t="s">
        <v>2</v>
      </c>
      <c r="H414" s="8">
        <v>0</v>
      </c>
      <c r="I414" s="8">
        <v>1</v>
      </c>
      <c r="J414" s="8">
        <v>32</v>
      </c>
      <c r="L414" s="5" t="s">
        <v>658</v>
      </c>
    </row>
    <row r="415" spans="1:12" x14ac:dyDescent="0.25">
      <c r="A415" s="5">
        <v>413</v>
      </c>
      <c r="B415" s="8">
        <v>405</v>
      </c>
      <c r="C415" t="s">
        <v>374</v>
      </c>
      <c r="D415" t="s">
        <v>377</v>
      </c>
      <c r="E415" t="s">
        <v>382</v>
      </c>
      <c r="F415" t="s">
        <v>87</v>
      </c>
      <c r="G415" s="7" t="s">
        <v>2</v>
      </c>
      <c r="H415" s="8">
        <v>0</v>
      </c>
      <c r="I415" s="8">
        <v>1</v>
      </c>
      <c r="J415" s="8">
        <v>34</v>
      </c>
      <c r="L415" s="5" t="s">
        <v>658</v>
      </c>
    </row>
    <row r="416" spans="1:12" x14ac:dyDescent="0.25">
      <c r="A416" s="5">
        <v>414</v>
      </c>
      <c r="B416" s="8">
        <v>406</v>
      </c>
      <c r="C416" t="s">
        <v>16</v>
      </c>
      <c r="D416" t="s">
        <v>35</v>
      </c>
      <c r="E416" t="s">
        <v>370</v>
      </c>
      <c r="F416" t="s">
        <v>87</v>
      </c>
      <c r="G416" s="7" t="s">
        <v>2</v>
      </c>
      <c r="H416" s="8">
        <v>2</v>
      </c>
      <c r="I416" s="8">
        <v>0</v>
      </c>
      <c r="J416" s="8">
        <v>10</v>
      </c>
      <c r="L416" s="5" t="s">
        <v>658</v>
      </c>
    </row>
    <row r="417" spans="1:12" x14ac:dyDescent="0.25">
      <c r="A417" s="5">
        <v>415</v>
      </c>
      <c r="B417" s="8">
        <v>407</v>
      </c>
      <c r="C417" t="s">
        <v>374</v>
      </c>
      <c r="D417" t="s">
        <v>377</v>
      </c>
      <c r="E417" t="s">
        <v>383</v>
      </c>
      <c r="F417" t="s">
        <v>87</v>
      </c>
      <c r="G417" s="7" t="s">
        <v>2</v>
      </c>
      <c r="H417" s="8">
        <v>4</v>
      </c>
      <c r="I417" s="8">
        <v>0</v>
      </c>
      <c r="J417" s="8">
        <v>20</v>
      </c>
      <c r="L417" s="5" t="s">
        <v>658</v>
      </c>
    </row>
    <row r="418" spans="1:12" x14ac:dyDescent="0.25">
      <c r="A418" s="5">
        <v>416</v>
      </c>
      <c r="B418" s="8">
        <v>408</v>
      </c>
      <c r="C418" t="s">
        <v>16</v>
      </c>
      <c r="D418" t="s">
        <v>35</v>
      </c>
      <c r="E418" t="s">
        <v>384</v>
      </c>
      <c r="F418" t="s">
        <v>89</v>
      </c>
      <c r="G418" s="7" t="s">
        <v>2</v>
      </c>
      <c r="H418" s="8">
        <v>5</v>
      </c>
      <c r="I418" s="8">
        <v>0</v>
      </c>
      <c r="J418" s="8">
        <v>22</v>
      </c>
      <c r="L418" s="5" t="s">
        <v>658</v>
      </c>
    </row>
    <row r="419" spans="1:12" x14ac:dyDescent="0.25">
      <c r="A419" s="5">
        <v>417</v>
      </c>
      <c r="B419" s="8">
        <v>409</v>
      </c>
      <c r="C419" t="s">
        <v>374</v>
      </c>
      <c r="D419" t="s">
        <v>377</v>
      </c>
      <c r="E419" t="s">
        <v>384</v>
      </c>
      <c r="F419" t="s">
        <v>87</v>
      </c>
      <c r="G419" s="7" t="s">
        <v>2</v>
      </c>
      <c r="H419" s="8">
        <v>0</v>
      </c>
      <c r="I419" s="8">
        <v>3</v>
      </c>
      <c r="J419" s="8">
        <v>25</v>
      </c>
      <c r="L419" s="5" t="s">
        <v>658</v>
      </c>
    </row>
    <row r="420" spans="1:12" x14ac:dyDescent="0.25">
      <c r="A420" s="5">
        <v>418</v>
      </c>
      <c r="B420" s="8">
        <v>410</v>
      </c>
      <c r="C420" t="s">
        <v>16</v>
      </c>
      <c r="D420" t="s">
        <v>35</v>
      </c>
      <c r="E420" t="s">
        <v>384</v>
      </c>
      <c r="F420" t="s">
        <v>89</v>
      </c>
      <c r="G420" s="7" t="s">
        <v>2</v>
      </c>
      <c r="H420" s="8">
        <v>5</v>
      </c>
      <c r="I420" s="8">
        <v>0</v>
      </c>
      <c r="J420" s="8">
        <v>22</v>
      </c>
      <c r="L420" s="5" t="s">
        <v>658</v>
      </c>
    </row>
    <row r="421" spans="1:12" x14ac:dyDescent="0.25">
      <c r="A421" s="5">
        <v>419</v>
      </c>
      <c r="B421" s="8">
        <v>411</v>
      </c>
      <c r="C421" t="s">
        <v>374</v>
      </c>
      <c r="D421" t="s">
        <v>377</v>
      </c>
      <c r="E421" t="s">
        <v>382</v>
      </c>
      <c r="F421" t="s">
        <v>87</v>
      </c>
      <c r="G421" s="7" t="s">
        <v>2</v>
      </c>
      <c r="H421" s="8">
        <v>0</v>
      </c>
      <c r="I421" s="8">
        <v>2</v>
      </c>
      <c r="J421" s="8">
        <v>27</v>
      </c>
      <c r="L421" s="5" t="s">
        <v>658</v>
      </c>
    </row>
    <row r="422" spans="1:12" x14ac:dyDescent="0.25">
      <c r="A422" s="5">
        <v>420</v>
      </c>
      <c r="B422" s="8">
        <v>412</v>
      </c>
      <c r="C422" t="s">
        <v>16</v>
      </c>
      <c r="D422" t="s">
        <v>35</v>
      </c>
      <c r="E422" t="s">
        <v>385</v>
      </c>
      <c r="F422" t="s">
        <v>87</v>
      </c>
      <c r="G422" s="7" t="s">
        <v>2</v>
      </c>
      <c r="H422" s="8">
        <v>2</v>
      </c>
      <c r="I422" s="8">
        <v>1</v>
      </c>
      <c r="J422" s="8">
        <v>15</v>
      </c>
      <c r="L422" s="5" t="s">
        <v>658</v>
      </c>
    </row>
    <row r="423" spans="1:12" x14ac:dyDescent="0.25">
      <c r="A423" s="5">
        <v>421</v>
      </c>
      <c r="B423" s="8">
        <v>413</v>
      </c>
      <c r="C423" t="s">
        <v>367</v>
      </c>
      <c r="D423" t="s">
        <v>35</v>
      </c>
      <c r="E423" t="s">
        <v>380</v>
      </c>
      <c r="F423" t="s">
        <v>87</v>
      </c>
      <c r="G423" s="7" t="s">
        <v>2</v>
      </c>
      <c r="H423" s="8">
        <v>0</v>
      </c>
      <c r="I423" s="8">
        <v>3</v>
      </c>
      <c r="J423" s="8">
        <v>15</v>
      </c>
      <c r="L423" s="5" t="s">
        <v>658</v>
      </c>
    </row>
    <row r="424" spans="1:12" x14ac:dyDescent="0.25">
      <c r="A424" s="5">
        <v>422</v>
      </c>
      <c r="B424" s="8">
        <v>414</v>
      </c>
      <c r="C424" t="s">
        <v>16</v>
      </c>
      <c r="D424" t="s">
        <v>35</v>
      </c>
      <c r="E424" t="s">
        <v>386</v>
      </c>
      <c r="F424" t="s">
        <v>87</v>
      </c>
      <c r="G424" s="7" t="s">
        <v>2</v>
      </c>
      <c r="H424" s="8">
        <v>5</v>
      </c>
      <c r="I424" s="8">
        <v>1</v>
      </c>
      <c r="J424" s="8">
        <v>9</v>
      </c>
      <c r="L424" s="5" t="s">
        <v>658</v>
      </c>
    </row>
    <row r="425" spans="1:12" x14ac:dyDescent="0.25">
      <c r="A425" s="5">
        <v>423</v>
      </c>
      <c r="B425" s="8">
        <v>415</v>
      </c>
      <c r="C425" t="s">
        <v>16</v>
      </c>
      <c r="D425" t="s">
        <v>35</v>
      </c>
      <c r="E425" t="s">
        <v>363</v>
      </c>
      <c r="F425" t="s">
        <v>87</v>
      </c>
      <c r="G425" s="7" t="s">
        <v>2</v>
      </c>
      <c r="H425" s="8">
        <v>4</v>
      </c>
      <c r="I425" s="8">
        <v>1</v>
      </c>
      <c r="J425" s="8">
        <v>4</v>
      </c>
      <c r="L425" s="5" t="s">
        <v>658</v>
      </c>
    </row>
    <row r="426" spans="1:12" x14ac:dyDescent="0.25">
      <c r="A426" s="5">
        <v>424</v>
      </c>
      <c r="B426" s="8">
        <v>416</v>
      </c>
      <c r="C426" t="s">
        <v>16</v>
      </c>
      <c r="D426" t="s">
        <v>35</v>
      </c>
      <c r="E426" t="s">
        <v>363</v>
      </c>
      <c r="F426" t="s">
        <v>87</v>
      </c>
      <c r="G426" s="7" t="s">
        <v>2</v>
      </c>
      <c r="H426" s="8">
        <v>3</v>
      </c>
      <c r="I426" s="8">
        <v>0</v>
      </c>
      <c r="J426" s="8">
        <v>12</v>
      </c>
      <c r="L426" s="5" t="s">
        <v>658</v>
      </c>
    </row>
    <row r="427" spans="1:12" x14ac:dyDescent="0.25">
      <c r="A427" s="5">
        <v>425</v>
      </c>
      <c r="B427" s="8">
        <v>417</v>
      </c>
      <c r="C427" t="s">
        <v>387</v>
      </c>
      <c r="D427" t="s">
        <v>100</v>
      </c>
      <c r="E427" t="s">
        <v>388</v>
      </c>
      <c r="F427" t="s">
        <v>87</v>
      </c>
      <c r="G427" s="7" t="s">
        <v>2</v>
      </c>
      <c r="H427" s="8">
        <v>1</v>
      </c>
      <c r="I427" s="8">
        <v>2</v>
      </c>
      <c r="J427" s="8">
        <v>30</v>
      </c>
      <c r="L427" s="5" t="s">
        <v>658</v>
      </c>
    </row>
    <row r="428" spans="1:12" x14ac:dyDescent="0.25">
      <c r="A428" s="5">
        <v>426</v>
      </c>
      <c r="B428" s="8">
        <v>418</v>
      </c>
      <c r="C428" t="s">
        <v>362</v>
      </c>
      <c r="D428" t="s">
        <v>23</v>
      </c>
      <c r="E428" t="s">
        <v>389</v>
      </c>
      <c r="F428" t="s">
        <v>87</v>
      </c>
      <c r="G428" s="7" t="s">
        <v>2</v>
      </c>
      <c r="H428" s="8">
        <v>2</v>
      </c>
      <c r="I428" s="8">
        <v>0</v>
      </c>
      <c r="J428" s="8">
        <v>19</v>
      </c>
      <c r="L428" s="5" t="s">
        <v>658</v>
      </c>
    </row>
    <row r="429" spans="1:12" x14ac:dyDescent="0.25">
      <c r="A429" s="5">
        <v>427</v>
      </c>
      <c r="B429" s="8">
        <v>419</v>
      </c>
      <c r="C429" t="s">
        <v>362</v>
      </c>
      <c r="D429" t="s">
        <v>23</v>
      </c>
      <c r="E429" t="s">
        <v>390</v>
      </c>
      <c r="F429" t="s">
        <v>87</v>
      </c>
      <c r="G429" s="7" t="s">
        <v>2</v>
      </c>
      <c r="H429" s="8">
        <v>6</v>
      </c>
      <c r="I429" s="8">
        <v>0</v>
      </c>
      <c r="J429" s="8">
        <v>20</v>
      </c>
      <c r="L429" s="5" t="s">
        <v>658</v>
      </c>
    </row>
    <row r="430" spans="1:12" x14ac:dyDescent="0.25">
      <c r="A430" s="5">
        <v>428</v>
      </c>
      <c r="B430" s="8">
        <v>420</v>
      </c>
      <c r="C430" t="s">
        <v>26</v>
      </c>
      <c r="G430" s="7" t="s">
        <v>664</v>
      </c>
    </row>
    <row r="431" spans="1:12" x14ac:dyDescent="0.25">
      <c r="A431" s="5">
        <v>429</v>
      </c>
      <c r="B431" s="8">
        <v>421</v>
      </c>
      <c r="C431" t="s">
        <v>56</v>
      </c>
      <c r="D431" t="s">
        <v>391</v>
      </c>
      <c r="E431" t="s">
        <v>286</v>
      </c>
      <c r="F431" t="s">
        <v>87</v>
      </c>
      <c r="G431" s="7" t="s">
        <v>2</v>
      </c>
      <c r="H431" s="8">
        <v>4</v>
      </c>
      <c r="I431" s="8">
        <v>1</v>
      </c>
      <c r="J431" s="8">
        <v>9</v>
      </c>
      <c r="L431" s="5" t="s">
        <v>658</v>
      </c>
    </row>
    <row r="432" spans="1:12" x14ac:dyDescent="0.25">
      <c r="A432" s="5">
        <v>430</v>
      </c>
      <c r="B432" s="8">
        <v>422</v>
      </c>
      <c r="C432" t="s">
        <v>16</v>
      </c>
      <c r="D432" t="s">
        <v>100</v>
      </c>
      <c r="E432" t="s">
        <v>392</v>
      </c>
      <c r="F432" t="s">
        <v>87</v>
      </c>
      <c r="G432" s="7" t="s">
        <v>2</v>
      </c>
      <c r="H432" s="8">
        <v>3</v>
      </c>
      <c r="I432" s="8">
        <v>0</v>
      </c>
      <c r="J432" s="8">
        <v>33</v>
      </c>
      <c r="L432" s="5" t="s">
        <v>658</v>
      </c>
    </row>
    <row r="433" spans="1:12" x14ac:dyDescent="0.25">
      <c r="A433" s="5">
        <v>431</v>
      </c>
      <c r="B433" s="8">
        <v>423</v>
      </c>
      <c r="C433" t="s">
        <v>103</v>
      </c>
      <c r="D433" t="s">
        <v>111</v>
      </c>
      <c r="E433" t="s">
        <v>392</v>
      </c>
      <c r="F433" t="s">
        <v>87</v>
      </c>
      <c r="G433" s="7" t="s">
        <v>2</v>
      </c>
      <c r="H433" s="8">
        <v>4</v>
      </c>
      <c r="I433" s="8">
        <v>1</v>
      </c>
      <c r="J433" s="8">
        <v>5</v>
      </c>
      <c r="L433" s="5" t="s">
        <v>658</v>
      </c>
    </row>
    <row r="434" spans="1:12" x14ac:dyDescent="0.25">
      <c r="A434" s="5">
        <v>432</v>
      </c>
      <c r="B434" s="8">
        <v>424</v>
      </c>
      <c r="C434" t="s">
        <v>16</v>
      </c>
      <c r="D434" t="s">
        <v>100</v>
      </c>
      <c r="E434" t="s">
        <v>393</v>
      </c>
      <c r="F434" t="s">
        <v>87</v>
      </c>
      <c r="G434" s="7" t="s">
        <v>2</v>
      </c>
      <c r="H434" s="8">
        <v>11</v>
      </c>
      <c r="I434" s="8">
        <v>1</v>
      </c>
      <c r="J434" s="8">
        <v>3</v>
      </c>
      <c r="L434" s="5" t="s">
        <v>658</v>
      </c>
    </row>
    <row r="435" spans="1:12" x14ac:dyDescent="0.25">
      <c r="A435" s="5">
        <v>433</v>
      </c>
      <c r="B435" s="8">
        <v>425</v>
      </c>
      <c r="C435" t="s">
        <v>387</v>
      </c>
      <c r="D435" t="s">
        <v>100</v>
      </c>
      <c r="E435" t="s">
        <v>394</v>
      </c>
      <c r="F435" t="s">
        <v>87</v>
      </c>
      <c r="G435" s="7" t="s">
        <v>2</v>
      </c>
      <c r="H435" s="8">
        <v>12</v>
      </c>
      <c r="I435" s="8">
        <v>1</v>
      </c>
      <c r="J435" s="8">
        <v>20</v>
      </c>
      <c r="L435" s="5" t="s">
        <v>658</v>
      </c>
    </row>
    <row r="436" spans="1:12" x14ac:dyDescent="0.25">
      <c r="A436" s="5">
        <v>434</v>
      </c>
      <c r="B436" s="8">
        <v>426</v>
      </c>
      <c r="C436" t="s">
        <v>26</v>
      </c>
      <c r="G436" s="7" t="s">
        <v>664</v>
      </c>
    </row>
    <row r="437" spans="1:12" x14ac:dyDescent="0.25">
      <c r="A437" s="5">
        <v>435</v>
      </c>
      <c r="B437" s="8">
        <v>427</v>
      </c>
      <c r="C437" t="s">
        <v>16</v>
      </c>
      <c r="D437" t="s">
        <v>100</v>
      </c>
      <c r="E437" t="s">
        <v>395</v>
      </c>
      <c r="F437" t="s">
        <v>87</v>
      </c>
      <c r="G437" s="7" t="s">
        <v>2</v>
      </c>
      <c r="H437" s="8">
        <v>0</v>
      </c>
      <c r="I437" s="8">
        <v>0</v>
      </c>
      <c r="J437" s="8">
        <v>37</v>
      </c>
    </row>
    <row r="438" spans="1:12" x14ac:dyDescent="0.25">
      <c r="A438" s="5">
        <v>436</v>
      </c>
      <c r="B438" s="8">
        <v>428</v>
      </c>
      <c r="C438" t="s">
        <v>119</v>
      </c>
      <c r="D438" s="7" t="s">
        <v>119</v>
      </c>
      <c r="E438" t="s">
        <v>396</v>
      </c>
      <c r="F438" t="s">
        <v>87</v>
      </c>
      <c r="G438" s="7" t="s">
        <v>2</v>
      </c>
      <c r="H438" s="8">
        <v>2</v>
      </c>
      <c r="I438" s="8">
        <v>2</v>
      </c>
      <c r="J438" s="8">
        <v>26</v>
      </c>
      <c r="L438" s="5" t="s">
        <v>658</v>
      </c>
    </row>
    <row r="439" spans="1:12" x14ac:dyDescent="0.25">
      <c r="A439" s="5">
        <v>437</v>
      </c>
      <c r="B439" s="8">
        <v>429</v>
      </c>
      <c r="C439" t="s">
        <v>119</v>
      </c>
      <c r="D439" s="7" t="s">
        <v>119</v>
      </c>
      <c r="E439" t="s">
        <v>397</v>
      </c>
      <c r="F439" t="s">
        <v>89</v>
      </c>
      <c r="G439" s="7" t="s">
        <v>2</v>
      </c>
      <c r="H439" s="8">
        <v>2</v>
      </c>
      <c r="I439" s="8">
        <v>1</v>
      </c>
      <c r="J439" s="8">
        <v>27</v>
      </c>
      <c r="L439" s="5" t="s">
        <v>658</v>
      </c>
    </row>
    <row r="440" spans="1:12" x14ac:dyDescent="0.25">
      <c r="A440" s="5">
        <v>438</v>
      </c>
      <c r="B440" s="8">
        <v>430</v>
      </c>
      <c r="C440" t="s">
        <v>16</v>
      </c>
      <c r="D440" t="s">
        <v>100</v>
      </c>
      <c r="E440" t="s">
        <v>398</v>
      </c>
      <c r="F440" t="s">
        <v>87</v>
      </c>
      <c r="G440" s="7" t="s">
        <v>2</v>
      </c>
      <c r="H440" s="8">
        <v>4</v>
      </c>
      <c r="I440" s="8">
        <v>2</v>
      </c>
      <c r="J440" s="8">
        <v>35</v>
      </c>
      <c r="L440" s="5" t="s">
        <v>658</v>
      </c>
    </row>
    <row r="441" spans="1:12" x14ac:dyDescent="0.25">
      <c r="A441" s="5">
        <v>439</v>
      </c>
      <c r="B441" s="8">
        <v>431</v>
      </c>
      <c r="C441" t="s">
        <v>16</v>
      </c>
      <c r="D441" t="s">
        <v>100</v>
      </c>
      <c r="E441" t="s">
        <v>399</v>
      </c>
      <c r="F441" t="s">
        <v>89</v>
      </c>
      <c r="G441" s="7" t="s">
        <v>2</v>
      </c>
      <c r="H441" s="8">
        <v>3</v>
      </c>
      <c r="I441" s="8">
        <v>0</v>
      </c>
      <c r="J441" s="8">
        <v>9</v>
      </c>
      <c r="L441" s="5" t="s">
        <v>658</v>
      </c>
    </row>
    <row r="442" spans="1:12" x14ac:dyDescent="0.25">
      <c r="A442" s="5">
        <v>440</v>
      </c>
      <c r="B442" s="8">
        <v>432</v>
      </c>
      <c r="C442" t="s">
        <v>43</v>
      </c>
      <c r="D442" t="s">
        <v>114</v>
      </c>
      <c r="E442" t="s">
        <v>400</v>
      </c>
      <c r="F442" t="s">
        <v>87</v>
      </c>
      <c r="G442" s="7" t="s">
        <v>2</v>
      </c>
      <c r="H442" s="8">
        <v>4</v>
      </c>
      <c r="I442" s="8">
        <v>1</v>
      </c>
      <c r="J442" s="8">
        <v>22</v>
      </c>
      <c r="L442" s="5" t="s">
        <v>658</v>
      </c>
    </row>
    <row r="443" spans="1:12" x14ac:dyDescent="0.25">
      <c r="A443" s="5">
        <v>441</v>
      </c>
      <c r="B443" s="8">
        <v>433</v>
      </c>
      <c r="C443" t="s">
        <v>16</v>
      </c>
      <c r="D443" t="s">
        <v>100</v>
      </c>
      <c r="E443" t="s">
        <v>401</v>
      </c>
      <c r="F443" t="s">
        <v>87</v>
      </c>
      <c r="G443" s="7" t="s">
        <v>2</v>
      </c>
      <c r="H443" s="8">
        <v>9</v>
      </c>
      <c r="I443" s="8">
        <v>0</v>
      </c>
      <c r="J443" s="8">
        <v>24</v>
      </c>
      <c r="L443" s="5" t="s">
        <v>658</v>
      </c>
    </row>
    <row r="444" spans="1:12" x14ac:dyDescent="0.25">
      <c r="A444" s="5">
        <v>442</v>
      </c>
      <c r="B444" s="8">
        <v>434</v>
      </c>
      <c r="C444" t="s">
        <v>119</v>
      </c>
      <c r="D444" s="7" t="s">
        <v>119</v>
      </c>
      <c r="E444" t="s">
        <v>315</v>
      </c>
      <c r="F444" t="s">
        <v>87</v>
      </c>
      <c r="G444" s="7" t="s">
        <v>2</v>
      </c>
      <c r="H444" s="8">
        <v>2</v>
      </c>
      <c r="I444" s="8">
        <v>0</v>
      </c>
      <c r="J444" s="8">
        <v>19</v>
      </c>
      <c r="L444" s="5" t="s">
        <v>658</v>
      </c>
    </row>
    <row r="445" spans="1:12" x14ac:dyDescent="0.25">
      <c r="A445" s="5">
        <v>443</v>
      </c>
      <c r="B445" s="8">
        <v>435</v>
      </c>
      <c r="C445" t="s">
        <v>16</v>
      </c>
      <c r="D445" t="s">
        <v>163</v>
      </c>
      <c r="E445" t="s">
        <v>402</v>
      </c>
      <c r="F445" t="s">
        <v>20</v>
      </c>
      <c r="G445" s="7" t="s">
        <v>663</v>
      </c>
      <c r="H445" s="8">
        <v>1</v>
      </c>
      <c r="I445" s="8">
        <v>1</v>
      </c>
      <c r="J445" s="8">
        <v>31</v>
      </c>
      <c r="L445" s="5" t="s">
        <v>658</v>
      </c>
    </row>
    <row r="446" spans="1:12" x14ac:dyDescent="0.25">
      <c r="A446" s="5">
        <v>444</v>
      </c>
      <c r="B446" s="8">
        <v>436</v>
      </c>
      <c r="C446" t="s">
        <v>403</v>
      </c>
      <c r="D446" t="s">
        <v>404</v>
      </c>
      <c r="E446" t="s">
        <v>405</v>
      </c>
      <c r="G446" s="7" t="s">
        <v>665</v>
      </c>
      <c r="H446" s="8">
        <v>0</v>
      </c>
      <c r="I446" s="8">
        <v>3</v>
      </c>
      <c r="J446" s="8">
        <v>10</v>
      </c>
      <c r="L446" s="5" t="s">
        <v>658</v>
      </c>
    </row>
    <row r="447" spans="1:12" x14ac:dyDescent="0.25">
      <c r="A447" s="5">
        <v>445</v>
      </c>
      <c r="B447" s="8">
        <v>437</v>
      </c>
      <c r="C447" t="s">
        <v>403</v>
      </c>
      <c r="D447" t="s">
        <v>404</v>
      </c>
      <c r="E447" t="s">
        <v>22</v>
      </c>
      <c r="G447" s="7" t="s">
        <v>661</v>
      </c>
      <c r="H447" s="8">
        <v>0</v>
      </c>
      <c r="I447" s="8">
        <v>0</v>
      </c>
      <c r="J447" s="8">
        <v>20</v>
      </c>
      <c r="L447" s="5" t="s">
        <v>658</v>
      </c>
    </row>
    <row r="448" spans="1:12" x14ac:dyDescent="0.25">
      <c r="A448" s="5">
        <v>446</v>
      </c>
      <c r="B448" s="8">
        <v>438</v>
      </c>
      <c r="C448" t="s">
        <v>403</v>
      </c>
      <c r="D448" t="s">
        <v>404</v>
      </c>
      <c r="E448" t="s">
        <v>22</v>
      </c>
      <c r="G448" s="7" t="s">
        <v>661</v>
      </c>
      <c r="H448" s="8">
        <v>0</v>
      </c>
      <c r="I448" s="8">
        <v>0</v>
      </c>
      <c r="J448" s="8">
        <v>24</v>
      </c>
    </row>
    <row r="449" spans="1:12" x14ac:dyDescent="0.25">
      <c r="A449" s="5">
        <v>447</v>
      </c>
      <c r="B449" s="8">
        <v>439</v>
      </c>
      <c r="C449" t="s">
        <v>100</v>
      </c>
      <c r="D449" t="s">
        <v>406</v>
      </c>
      <c r="E449" t="s">
        <v>22</v>
      </c>
      <c r="G449" s="7" t="s">
        <v>661</v>
      </c>
      <c r="H449" s="8">
        <v>0</v>
      </c>
      <c r="I449" s="8">
        <v>0</v>
      </c>
      <c r="J449" s="8">
        <v>20</v>
      </c>
    </row>
    <row r="450" spans="1:12" x14ac:dyDescent="0.25">
      <c r="A450" s="5">
        <v>448</v>
      </c>
      <c r="B450" s="8">
        <v>440</v>
      </c>
      <c r="C450" t="s">
        <v>407</v>
      </c>
      <c r="D450" t="s">
        <v>408</v>
      </c>
      <c r="E450" t="s">
        <v>409</v>
      </c>
      <c r="F450" t="s">
        <v>87</v>
      </c>
      <c r="G450" s="7" t="s">
        <v>2</v>
      </c>
      <c r="H450" s="8">
        <v>1</v>
      </c>
      <c r="I450" s="8">
        <v>0</v>
      </c>
      <c r="J450" s="8">
        <v>25</v>
      </c>
      <c r="L450" s="5" t="s">
        <v>658</v>
      </c>
    </row>
    <row r="451" spans="1:12" x14ac:dyDescent="0.25">
      <c r="A451" s="5">
        <v>449</v>
      </c>
      <c r="B451" s="8">
        <v>441</v>
      </c>
      <c r="C451" t="s">
        <v>26</v>
      </c>
      <c r="G451" s="7" t="s">
        <v>664</v>
      </c>
    </row>
    <row r="452" spans="1:12" x14ac:dyDescent="0.25">
      <c r="A452" s="5">
        <v>450</v>
      </c>
      <c r="B452" s="8">
        <v>442</v>
      </c>
      <c r="C452" t="s">
        <v>26</v>
      </c>
      <c r="G452" s="7" t="s">
        <v>664</v>
      </c>
    </row>
    <row r="453" spans="1:12" x14ac:dyDescent="0.25">
      <c r="A453" s="5">
        <v>341</v>
      </c>
      <c r="B453" s="8">
        <v>443</v>
      </c>
      <c r="C453" t="s">
        <v>26</v>
      </c>
      <c r="G453" s="7" t="s">
        <v>664</v>
      </c>
    </row>
    <row r="454" spans="1:12" x14ac:dyDescent="0.25">
      <c r="A454" s="5">
        <v>452</v>
      </c>
      <c r="B454" s="8">
        <v>444</v>
      </c>
      <c r="C454" t="s">
        <v>72</v>
      </c>
      <c r="D454" t="s">
        <v>410</v>
      </c>
      <c r="E454" t="s">
        <v>411</v>
      </c>
      <c r="G454" s="7" t="s">
        <v>661</v>
      </c>
      <c r="H454" s="8">
        <v>0</v>
      </c>
      <c r="I454" s="8">
        <v>0</v>
      </c>
      <c r="J454" s="8">
        <v>32</v>
      </c>
    </row>
    <row r="455" spans="1:12" x14ac:dyDescent="0.25">
      <c r="A455" s="5">
        <v>453</v>
      </c>
      <c r="B455" s="8">
        <v>445</v>
      </c>
      <c r="C455" t="s">
        <v>72</v>
      </c>
      <c r="D455" t="s">
        <v>410</v>
      </c>
      <c r="E455" t="s">
        <v>156</v>
      </c>
      <c r="G455" s="7" t="s">
        <v>665</v>
      </c>
      <c r="H455" s="8">
        <v>0</v>
      </c>
      <c r="I455" s="8">
        <v>2</v>
      </c>
      <c r="J455" s="8">
        <v>12</v>
      </c>
      <c r="L455" s="5" t="s">
        <v>658</v>
      </c>
    </row>
    <row r="456" spans="1:12" x14ac:dyDescent="0.25">
      <c r="A456" s="5">
        <v>454</v>
      </c>
      <c r="B456" s="8">
        <v>446</v>
      </c>
      <c r="C456" t="s">
        <v>16</v>
      </c>
      <c r="D456" t="s">
        <v>163</v>
      </c>
      <c r="E456" t="s">
        <v>412</v>
      </c>
      <c r="F456" t="s">
        <v>34</v>
      </c>
      <c r="G456" s="7" t="s">
        <v>665</v>
      </c>
      <c r="H456" s="8">
        <v>0</v>
      </c>
      <c r="I456" s="8">
        <v>1</v>
      </c>
      <c r="J456" s="8">
        <v>34</v>
      </c>
      <c r="L456" s="5" t="s">
        <v>658</v>
      </c>
    </row>
    <row r="457" spans="1:12" x14ac:dyDescent="0.25">
      <c r="A457" s="5">
        <v>455</v>
      </c>
      <c r="B457" s="8">
        <v>447</v>
      </c>
      <c r="C457" t="s">
        <v>16</v>
      </c>
      <c r="D457" t="s">
        <v>50</v>
      </c>
      <c r="E457" t="s">
        <v>393</v>
      </c>
      <c r="F457" t="s">
        <v>87</v>
      </c>
      <c r="G457" s="7" t="s">
        <v>2</v>
      </c>
      <c r="H457" s="8">
        <v>1</v>
      </c>
      <c r="I457" s="8">
        <v>2</v>
      </c>
      <c r="J457" s="8">
        <v>2</v>
      </c>
      <c r="L457" s="5" t="s">
        <v>658</v>
      </c>
    </row>
    <row r="458" spans="1:12" x14ac:dyDescent="0.25">
      <c r="A458" s="5">
        <v>456</v>
      </c>
      <c r="B458" s="8">
        <v>448</v>
      </c>
      <c r="C458" t="s">
        <v>259</v>
      </c>
      <c r="D458" t="s">
        <v>259</v>
      </c>
      <c r="E458" t="s">
        <v>34</v>
      </c>
      <c r="F458" t="s">
        <v>34</v>
      </c>
      <c r="G458" s="7" t="s">
        <v>665</v>
      </c>
      <c r="H458" s="8">
        <v>0</v>
      </c>
      <c r="I458" s="8">
        <v>2</v>
      </c>
      <c r="J458" s="8">
        <v>18</v>
      </c>
      <c r="L458" s="5" t="s">
        <v>658</v>
      </c>
    </row>
    <row r="459" spans="1:12" x14ac:dyDescent="0.25">
      <c r="A459" s="5">
        <v>457</v>
      </c>
      <c r="B459" s="8">
        <v>449</v>
      </c>
      <c r="C459" t="s">
        <v>259</v>
      </c>
      <c r="D459" t="s">
        <v>259</v>
      </c>
      <c r="E459" t="s">
        <v>413</v>
      </c>
      <c r="G459" s="7" t="s">
        <v>661</v>
      </c>
      <c r="H459" s="8">
        <v>0</v>
      </c>
      <c r="I459" s="8">
        <v>1</v>
      </c>
      <c r="J459" s="8">
        <v>8</v>
      </c>
    </row>
    <row r="460" spans="1:12" x14ac:dyDescent="0.25">
      <c r="A460" s="5">
        <v>458</v>
      </c>
      <c r="B460" s="8">
        <v>450</v>
      </c>
      <c r="C460" t="s">
        <v>275</v>
      </c>
      <c r="D460" t="s">
        <v>259</v>
      </c>
      <c r="E460" t="s">
        <v>34</v>
      </c>
      <c r="F460" t="s">
        <v>34</v>
      </c>
      <c r="G460" s="7" t="s">
        <v>665</v>
      </c>
      <c r="H460" s="8">
        <v>0</v>
      </c>
      <c r="I460" s="8">
        <v>1</v>
      </c>
      <c r="J460" s="8">
        <v>0</v>
      </c>
    </row>
    <row r="461" spans="1:12" x14ac:dyDescent="0.25">
      <c r="A461" s="5">
        <v>459</v>
      </c>
      <c r="B461" s="8" t="s">
        <v>414</v>
      </c>
      <c r="C461" t="s">
        <v>275</v>
      </c>
      <c r="D461" t="s">
        <v>415</v>
      </c>
      <c r="E461" t="s">
        <v>411</v>
      </c>
      <c r="G461" s="7" t="s">
        <v>661</v>
      </c>
      <c r="H461" s="8">
        <v>0</v>
      </c>
      <c r="I461" s="8">
        <v>0</v>
      </c>
      <c r="J461" s="8">
        <v>21</v>
      </c>
    </row>
    <row r="462" spans="1:12" x14ac:dyDescent="0.25">
      <c r="A462" s="5">
        <v>460</v>
      </c>
      <c r="B462" s="8">
        <v>451</v>
      </c>
      <c r="C462" t="s">
        <v>416</v>
      </c>
      <c r="D462" t="s">
        <v>416</v>
      </c>
      <c r="E462" t="s">
        <v>411</v>
      </c>
      <c r="G462" s="7" t="s">
        <v>661</v>
      </c>
      <c r="H462" s="8">
        <v>0</v>
      </c>
      <c r="I462" s="8">
        <v>0</v>
      </c>
      <c r="J462" s="8">
        <v>20</v>
      </c>
    </row>
    <row r="463" spans="1:12" x14ac:dyDescent="0.25">
      <c r="A463" s="5">
        <v>461</v>
      </c>
      <c r="B463" s="8">
        <v>452</v>
      </c>
      <c r="C463" t="s">
        <v>416</v>
      </c>
      <c r="D463" t="s">
        <v>417</v>
      </c>
      <c r="E463" t="s">
        <v>411</v>
      </c>
      <c r="G463" s="7" t="s">
        <v>661</v>
      </c>
      <c r="H463" s="8">
        <v>0</v>
      </c>
      <c r="I463" s="8">
        <v>0</v>
      </c>
      <c r="J463" s="8">
        <v>25</v>
      </c>
    </row>
    <row r="464" spans="1:12" x14ac:dyDescent="0.25">
      <c r="A464" s="5">
        <v>462</v>
      </c>
      <c r="B464" s="8">
        <v>453</v>
      </c>
      <c r="C464" t="s">
        <v>275</v>
      </c>
      <c r="D464" t="s">
        <v>276</v>
      </c>
      <c r="E464" t="s">
        <v>164</v>
      </c>
      <c r="G464" s="7" t="s">
        <v>666</v>
      </c>
      <c r="H464" s="8">
        <v>0</v>
      </c>
      <c r="I464" s="8">
        <v>0</v>
      </c>
      <c r="J464" s="8">
        <v>25</v>
      </c>
    </row>
    <row r="465" spans="1:12" x14ac:dyDescent="0.25">
      <c r="A465" s="5">
        <v>463</v>
      </c>
      <c r="B465" s="8">
        <v>454</v>
      </c>
      <c r="C465" t="s">
        <v>275</v>
      </c>
      <c r="D465" t="s">
        <v>276</v>
      </c>
      <c r="E465" t="s">
        <v>418</v>
      </c>
      <c r="G465" s="7" t="s">
        <v>661</v>
      </c>
      <c r="H465" s="8">
        <v>0</v>
      </c>
      <c r="I465" s="8">
        <v>0</v>
      </c>
      <c r="J465" s="8">
        <v>13</v>
      </c>
    </row>
    <row r="466" spans="1:12" x14ac:dyDescent="0.25">
      <c r="A466" s="5">
        <v>464</v>
      </c>
      <c r="B466" s="8">
        <v>455</v>
      </c>
      <c r="C466" t="s">
        <v>36</v>
      </c>
      <c r="D466" t="s">
        <v>36</v>
      </c>
      <c r="E466" t="s">
        <v>34</v>
      </c>
      <c r="F466" t="s">
        <v>34</v>
      </c>
      <c r="G466" s="7" t="s">
        <v>665</v>
      </c>
      <c r="H466" s="8">
        <v>0</v>
      </c>
      <c r="I466" s="8">
        <v>2</v>
      </c>
      <c r="J466" s="8">
        <v>0</v>
      </c>
      <c r="L466" s="5" t="s">
        <v>658</v>
      </c>
    </row>
    <row r="467" spans="1:12" x14ac:dyDescent="0.25">
      <c r="A467" s="5">
        <v>465</v>
      </c>
      <c r="B467" s="8" t="s">
        <v>419</v>
      </c>
      <c r="C467" t="s">
        <v>36</v>
      </c>
      <c r="D467" t="s">
        <v>36</v>
      </c>
      <c r="E467" t="s">
        <v>411</v>
      </c>
      <c r="G467" s="7" t="s">
        <v>661</v>
      </c>
      <c r="H467" s="8">
        <v>0</v>
      </c>
      <c r="I467" s="8">
        <v>0</v>
      </c>
      <c r="J467" s="8">
        <v>9</v>
      </c>
      <c r="L467" s="5" t="s">
        <v>658</v>
      </c>
    </row>
    <row r="468" spans="1:12" x14ac:dyDescent="0.25">
      <c r="A468" s="5">
        <v>466</v>
      </c>
      <c r="B468" s="8">
        <v>456</v>
      </c>
      <c r="C468" t="s">
        <v>16</v>
      </c>
      <c r="D468" t="s">
        <v>100</v>
      </c>
      <c r="E468" t="s">
        <v>420</v>
      </c>
      <c r="F468" t="s">
        <v>84</v>
      </c>
      <c r="G468" s="7" t="s">
        <v>663</v>
      </c>
      <c r="H468" s="8">
        <v>1</v>
      </c>
      <c r="I468" s="8">
        <v>1</v>
      </c>
      <c r="J468" s="8">
        <v>37</v>
      </c>
      <c r="L468" s="5" t="s">
        <v>658</v>
      </c>
    </row>
    <row r="469" spans="1:12" x14ac:dyDescent="0.25">
      <c r="A469" s="5">
        <v>467</v>
      </c>
      <c r="B469" s="8">
        <v>457</v>
      </c>
      <c r="C469" t="s">
        <v>16</v>
      </c>
      <c r="D469" t="s">
        <v>421</v>
      </c>
      <c r="E469" t="s">
        <v>393</v>
      </c>
      <c r="F469" t="s">
        <v>87</v>
      </c>
      <c r="G469" s="7" t="s">
        <v>2</v>
      </c>
      <c r="H469" s="8">
        <v>1</v>
      </c>
      <c r="I469" s="8">
        <v>0</v>
      </c>
      <c r="J469" s="8">
        <v>36</v>
      </c>
      <c r="L469" s="5" t="s">
        <v>658</v>
      </c>
    </row>
    <row r="470" spans="1:12" x14ac:dyDescent="0.25">
      <c r="A470" s="5">
        <v>468</v>
      </c>
      <c r="B470" s="8">
        <v>458</v>
      </c>
      <c r="C470" t="s">
        <v>114</v>
      </c>
      <c r="D470" t="s">
        <v>422</v>
      </c>
      <c r="E470" t="s">
        <v>423</v>
      </c>
      <c r="G470" s="7" t="s">
        <v>661</v>
      </c>
      <c r="H470" s="8">
        <v>0</v>
      </c>
      <c r="I470" s="8">
        <v>2</v>
      </c>
      <c r="J470" s="8">
        <v>36</v>
      </c>
    </row>
    <row r="471" spans="1:12" x14ac:dyDescent="0.25">
      <c r="A471" s="5">
        <v>469</v>
      </c>
      <c r="B471" s="8">
        <v>459</v>
      </c>
      <c r="C471" t="s">
        <v>424</v>
      </c>
      <c r="D471" t="s">
        <v>425</v>
      </c>
      <c r="E471" t="s">
        <v>25</v>
      </c>
      <c r="G471" s="7" t="s">
        <v>661</v>
      </c>
      <c r="H471" s="8">
        <v>0</v>
      </c>
      <c r="I471" s="8">
        <v>0</v>
      </c>
      <c r="J471" s="8">
        <v>34</v>
      </c>
    </row>
    <row r="472" spans="1:12" x14ac:dyDescent="0.25">
      <c r="A472" s="5">
        <v>470</v>
      </c>
      <c r="B472" s="8">
        <v>460</v>
      </c>
      <c r="C472" t="s">
        <v>424</v>
      </c>
      <c r="D472" t="s">
        <v>426</v>
      </c>
      <c r="E472" t="s">
        <v>25</v>
      </c>
      <c r="G472" s="7" t="s">
        <v>661</v>
      </c>
      <c r="H472" s="8">
        <v>0</v>
      </c>
      <c r="I472" s="8">
        <v>1</v>
      </c>
      <c r="J472" s="8">
        <v>6</v>
      </c>
    </row>
    <row r="473" spans="1:12" x14ac:dyDescent="0.25">
      <c r="A473" s="5">
        <v>471</v>
      </c>
      <c r="B473" s="8">
        <v>461</v>
      </c>
      <c r="C473" t="s">
        <v>276</v>
      </c>
      <c r="D473" t="s">
        <v>276</v>
      </c>
      <c r="E473" t="s">
        <v>25</v>
      </c>
      <c r="G473" s="7" t="s">
        <v>661</v>
      </c>
      <c r="H473" s="8">
        <v>0</v>
      </c>
      <c r="I473" s="8">
        <v>1</v>
      </c>
      <c r="J473" s="8">
        <v>6</v>
      </c>
    </row>
    <row r="474" spans="1:12" x14ac:dyDescent="0.25">
      <c r="A474" s="5">
        <v>472</v>
      </c>
      <c r="B474" s="8">
        <v>462</v>
      </c>
      <c r="C474" t="s">
        <v>427</v>
      </c>
      <c r="D474" t="s">
        <v>259</v>
      </c>
      <c r="E474" t="s">
        <v>428</v>
      </c>
      <c r="F474" t="s">
        <v>84</v>
      </c>
      <c r="G474" s="7" t="s">
        <v>663</v>
      </c>
      <c r="H474" s="8">
        <v>1</v>
      </c>
      <c r="I474" s="8">
        <v>2</v>
      </c>
      <c r="J474" s="8">
        <v>36</v>
      </c>
      <c r="L474" s="5" t="s">
        <v>658</v>
      </c>
    </row>
    <row r="475" spans="1:12" x14ac:dyDescent="0.25">
      <c r="A475" s="5">
        <v>473</v>
      </c>
      <c r="B475" s="8">
        <v>463</v>
      </c>
      <c r="C475" s="9" t="s">
        <v>429</v>
      </c>
      <c r="G475" s="7" t="s">
        <v>664</v>
      </c>
    </row>
    <row r="476" spans="1:12" x14ac:dyDescent="0.25">
      <c r="A476" s="5">
        <v>474</v>
      </c>
      <c r="B476" s="8">
        <v>464</v>
      </c>
      <c r="C476" t="s">
        <v>50</v>
      </c>
      <c r="D476" t="s">
        <v>50</v>
      </c>
      <c r="E476" t="s">
        <v>430</v>
      </c>
      <c r="G476" s="7" t="s">
        <v>661</v>
      </c>
      <c r="H476" s="8">
        <v>0</v>
      </c>
      <c r="I476" s="8">
        <v>2</v>
      </c>
      <c r="J476" s="8">
        <v>24</v>
      </c>
    </row>
    <row r="477" spans="1:12" x14ac:dyDescent="0.25">
      <c r="A477" s="5">
        <v>475</v>
      </c>
      <c r="B477" s="8">
        <v>465</v>
      </c>
      <c r="C477" s="9" t="s">
        <v>429</v>
      </c>
      <c r="G477" s="7" t="s">
        <v>664</v>
      </c>
    </row>
    <row r="478" spans="1:12" x14ac:dyDescent="0.25">
      <c r="A478" s="5">
        <v>476</v>
      </c>
      <c r="B478" s="8">
        <v>466</v>
      </c>
      <c r="C478" t="s">
        <v>50</v>
      </c>
      <c r="D478" t="s">
        <v>50</v>
      </c>
      <c r="E478" t="s">
        <v>25</v>
      </c>
      <c r="G478" s="7" t="s">
        <v>661</v>
      </c>
      <c r="H478" s="8">
        <v>0</v>
      </c>
      <c r="I478" s="8">
        <v>2</v>
      </c>
      <c r="J478" s="8">
        <v>35</v>
      </c>
      <c r="L478" s="5" t="s">
        <v>658</v>
      </c>
    </row>
    <row r="479" spans="1:12" x14ac:dyDescent="0.25">
      <c r="A479" s="5">
        <v>477</v>
      </c>
      <c r="B479" s="8">
        <v>467</v>
      </c>
      <c r="C479" t="s">
        <v>16</v>
      </c>
      <c r="D479" t="s">
        <v>431</v>
      </c>
      <c r="E479" t="s">
        <v>432</v>
      </c>
      <c r="F479" t="s">
        <v>84</v>
      </c>
      <c r="G479" s="7" t="s">
        <v>663</v>
      </c>
      <c r="H479" s="8">
        <v>0</v>
      </c>
      <c r="I479" s="8">
        <v>2</v>
      </c>
      <c r="J479" s="8">
        <v>22</v>
      </c>
      <c r="L479" s="5" t="s">
        <v>658</v>
      </c>
    </row>
    <row r="480" spans="1:12" x14ac:dyDescent="0.25">
      <c r="A480" s="5">
        <v>478</v>
      </c>
      <c r="B480" s="8">
        <v>468</v>
      </c>
      <c r="C480" t="s">
        <v>367</v>
      </c>
      <c r="D480" t="s">
        <v>35</v>
      </c>
      <c r="E480" t="s">
        <v>433</v>
      </c>
      <c r="F480" t="s">
        <v>87</v>
      </c>
      <c r="G480" s="7" t="s">
        <v>2</v>
      </c>
      <c r="H480" s="8">
        <v>0</v>
      </c>
      <c r="I480" s="8">
        <v>2</v>
      </c>
      <c r="J480" s="8">
        <v>28</v>
      </c>
      <c r="L480" s="5" t="s">
        <v>658</v>
      </c>
    </row>
    <row r="481" spans="1:12" x14ac:dyDescent="0.25">
      <c r="A481" s="5">
        <v>479</v>
      </c>
      <c r="B481" s="8">
        <v>469</v>
      </c>
      <c r="C481" t="s">
        <v>56</v>
      </c>
      <c r="D481" t="s">
        <v>391</v>
      </c>
      <c r="E481" t="s">
        <v>434</v>
      </c>
      <c r="F481" t="s">
        <v>20</v>
      </c>
      <c r="G481" s="7" t="s">
        <v>663</v>
      </c>
      <c r="H481" s="8">
        <v>1</v>
      </c>
      <c r="I481" s="8">
        <v>1</v>
      </c>
      <c r="J481" s="8">
        <v>28</v>
      </c>
      <c r="L481" s="5" t="s">
        <v>658</v>
      </c>
    </row>
    <row r="482" spans="1:12" x14ac:dyDescent="0.25">
      <c r="A482" s="5">
        <v>480</v>
      </c>
      <c r="B482" s="8">
        <v>470</v>
      </c>
      <c r="C482" t="s">
        <v>16</v>
      </c>
      <c r="D482" t="s">
        <v>100</v>
      </c>
      <c r="E482" t="s">
        <v>393</v>
      </c>
      <c r="F482" t="s">
        <v>87</v>
      </c>
      <c r="G482" s="7" t="s">
        <v>2</v>
      </c>
      <c r="H482" s="8">
        <v>0</v>
      </c>
      <c r="I482" s="8">
        <v>2</v>
      </c>
      <c r="J482" s="8">
        <v>7</v>
      </c>
      <c r="L482" s="5" t="s">
        <v>658</v>
      </c>
    </row>
    <row r="483" spans="1:12" x14ac:dyDescent="0.25">
      <c r="A483" s="5">
        <v>481</v>
      </c>
      <c r="B483" s="8">
        <v>471</v>
      </c>
      <c r="C483" t="s">
        <v>56</v>
      </c>
      <c r="D483" t="s">
        <v>391</v>
      </c>
      <c r="E483" t="s">
        <v>434</v>
      </c>
      <c r="F483" t="s">
        <v>87</v>
      </c>
      <c r="G483" s="7" t="s">
        <v>2</v>
      </c>
      <c r="H483" s="8">
        <v>0</v>
      </c>
      <c r="I483" s="8">
        <v>3</v>
      </c>
      <c r="J483" s="8">
        <v>2</v>
      </c>
      <c r="L483" s="5" t="s">
        <v>658</v>
      </c>
    </row>
    <row r="484" spans="1:12" x14ac:dyDescent="0.25">
      <c r="A484" s="5">
        <v>482</v>
      </c>
      <c r="B484" s="8">
        <v>472</v>
      </c>
      <c r="C484" t="s">
        <v>387</v>
      </c>
      <c r="D484" t="s">
        <v>100</v>
      </c>
      <c r="E484" t="s">
        <v>435</v>
      </c>
      <c r="F484" t="s">
        <v>436</v>
      </c>
      <c r="G484" t="s">
        <v>2</v>
      </c>
      <c r="H484" s="8">
        <v>3</v>
      </c>
      <c r="I484" s="8">
        <v>0</v>
      </c>
      <c r="J484" s="8">
        <v>38</v>
      </c>
      <c r="L484" s="5" t="s">
        <v>658</v>
      </c>
    </row>
    <row r="485" spans="1:12" x14ac:dyDescent="0.25">
      <c r="A485" s="5">
        <v>483</v>
      </c>
      <c r="B485" s="8">
        <v>473</v>
      </c>
      <c r="C485" t="s">
        <v>387</v>
      </c>
      <c r="D485" t="s">
        <v>100</v>
      </c>
      <c r="E485" t="s">
        <v>437</v>
      </c>
      <c r="F485" t="s">
        <v>87</v>
      </c>
      <c r="G485" s="7" t="s">
        <v>2</v>
      </c>
      <c r="H485" s="8">
        <v>3</v>
      </c>
      <c r="I485" s="8">
        <v>3</v>
      </c>
      <c r="J485" s="8">
        <v>32</v>
      </c>
      <c r="L485" s="5" t="s">
        <v>658</v>
      </c>
    </row>
    <row r="486" spans="1:12" x14ac:dyDescent="0.25">
      <c r="A486" s="5">
        <v>484</v>
      </c>
      <c r="B486" s="8">
        <v>474</v>
      </c>
      <c r="C486" t="s">
        <v>16</v>
      </c>
      <c r="D486" t="s">
        <v>35</v>
      </c>
      <c r="E486" t="s">
        <v>438</v>
      </c>
      <c r="F486" t="s">
        <v>89</v>
      </c>
      <c r="G486" s="7" t="s">
        <v>2</v>
      </c>
      <c r="H486" s="8">
        <v>4</v>
      </c>
      <c r="I486" s="8">
        <v>2</v>
      </c>
      <c r="J486" s="8">
        <v>27</v>
      </c>
      <c r="L486" s="5" t="s">
        <v>658</v>
      </c>
    </row>
    <row r="487" spans="1:12" x14ac:dyDescent="0.25">
      <c r="A487" s="5">
        <v>485</v>
      </c>
      <c r="B487" s="8">
        <v>475</v>
      </c>
      <c r="C487" t="s">
        <v>367</v>
      </c>
      <c r="D487" t="s">
        <v>35</v>
      </c>
      <c r="E487" t="s">
        <v>370</v>
      </c>
      <c r="F487" t="s">
        <v>89</v>
      </c>
      <c r="G487" s="7" t="s">
        <v>2</v>
      </c>
      <c r="H487" s="8">
        <v>2</v>
      </c>
      <c r="I487" s="8">
        <v>0</v>
      </c>
      <c r="J487" s="8">
        <v>13</v>
      </c>
      <c r="L487" s="5" t="s">
        <v>658</v>
      </c>
    </row>
    <row r="488" spans="1:12" x14ac:dyDescent="0.25">
      <c r="A488" s="5">
        <v>486</v>
      </c>
      <c r="B488" s="8">
        <v>476</v>
      </c>
      <c r="C488" t="s">
        <v>16</v>
      </c>
      <c r="D488" t="s">
        <v>35</v>
      </c>
      <c r="E488" t="s">
        <v>182</v>
      </c>
      <c r="F488" t="s">
        <v>87</v>
      </c>
      <c r="G488" s="7" t="s">
        <v>2</v>
      </c>
      <c r="H488" s="8">
        <v>4</v>
      </c>
      <c r="I488" s="8">
        <v>3</v>
      </c>
      <c r="J488" s="8">
        <v>4</v>
      </c>
      <c r="L488" s="5" t="s">
        <v>658</v>
      </c>
    </row>
    <row r="489" spans="1:12" x14ac:dyDescent="0.25">
      <c r="A489" s="5">
        <v>487</v>
      </c>
      <c r="B489" s="8">
        <v>477</v>
      </c>
      <c r="C489" t="s">
        <v>367</v>
      </c>
      <c r="D489" t="s">
        <v>35</v>
      </c>
      <c r="E489" t="s">
        <v>382</v>
      </c>
      <c r="F489" t="s">
        <v>87</v>
      </c>
      <c r="G489" s="7" t="s">
        <v>2</v>
      </c>
      <c r="H489" s="8">
        <v>0</v>
      </c>
      <c r="I489" s="8">
        <v>0</v>
      </c>
      <c r="J489" s="8">
        <v>35</v>
      </c>
    </row>
    <row r="490" spans="1:12" x14ac:dyDescent="0.25">
      <c r="A490" s="5">
        <v>488</v>
      </c>
      <c r="B490" s="8">
        <v>478</v>
      </c>
      <c r="C490" t="s">
        <v>16</v>
      </c>
      <c r="D490" t="s">
        <v>35</v>
      </c>
      <c r="E490" t="s">
        <v>439</v>
      </c>
      <c r="F490" t="s">
        <v>87</v>
      </c>
      <c r="G490" s="7" t="s">
        <v>2</v>
      </c>
      <c r="H490" s="8">
        <v>0</v>
      </c>
      <c r="I490" s="8">
        <v>1</v>
      </c>
      <c r="J490" s="8">
        <v>32</v>
      </c>
    </row>
    <row r="491" spans="1:12" x14ac:dyDescent="0.25">
      <c r="A491" s="5">
        <v>489</v>
      </c>
      <c r="B491" s="8">
        <v>479</v>
      </c>
      <c r="C491" t="s">
        <v>367</v>
      </c>
      <c r="D491" t="s">
        <v>35</v>
      </c>
      <c r="E491" t="s">
        <v>440</v>
      </c>
      <c r="F491" t="s">
        <v>87</v>
      </c>
      <c r="G491" s="7" t="s">
        <v>2</v>
      </c>
      <c r="H491" s="8">
        <v>0</v>
      </c>
      <c r="I491" s="8">
        <v>2</v>
      </c>
      <c r="J491" s="8">
        <v>32</v>
      </c>
    </row>
    <row r="492" spans="1:12" x14ac:dyDescent="0.25">
      <c r="A492" s="5">
        <v>490</v>
      </c>
      <c r="B492" s="8">
        <v>480</v>
      </c>
      <c r="C492" t="s">
        <v>16</v>
      </c>
      <c r="D492" t="s">
        <v>35</v>
      </c>
      <c r="E492" t="s">
        <v>370</v>
      </c>
      <c r="F492" t="s">
        <v>87</v>
      </c>
      <c r="G492" s="7" t="s">
        <v>2</v>
      </c>
      <c r="H492" s="8">
        <v>1</v>
      </c>
      <c r="I492" s="8">
        <v>2</v>
      </c>
      <c r="J492" s="8">
        <v>35</v>
      </c>
    </row>
    <row r="493" spans="1:12" x14ac:dyDescent="0.25">
      <c r="A493" s="5">
        <v>491</v>
      </c>
      <c r="B493" s="8">
        <v>481</v>
      </c>
      <c r="C493" t="s">
        <v>374</v>
      </c>
      <c r="D493" t="s">
        <v>377</v>
      </c>
      <c r="E493" t="s">
        <v>382</v>
      </c>
      <c r="F493" t="s">
        <v>87</v>
      </c>
      <c r="G493" s="7" t="s">
        <v>2</v>
      </c>
      <c r="H493" s="8">
        <v>0</v>
      </c>
      <c r="I493" s="8">
        <v>2</v>
      </c>
      <c r="J493" s="8">
        <v>29</v>
      </c>
      <c r="L493" s="5" t="s">
        <v>658</v>
      </c>
    </row>
    <row r="494" spans="1:12" x14ac:dyDescent="0.25">
      <c r="A494" s="5">
        <v>492</v>
      </c>
      <c r="B494" s="8">
        <v>482</v>
      </c>
      <c r="C494" t="s">
        <v>16</v>
      </c>
      <c r="D494" t="s">
        <v>35</v>
      </c>
      <c r="E494" t="s">
        <v>441</v>
      </c>
      <c r="F494" t="s">
        <v>87</v>
      </c>
      <c r="G494" s="7" t="s">
        <v>2</v>
      </c>
      <c r="H494" s="8">
        <v>1</v>
      </c>
      <c r="I494" s="8">
        <f>-J49422</f>
        <v>0</v>
      </c>
      <c r="J494" s="8">
        <v>21</v>
      </c>
      <c r="L494" s="5" t="s">
        <v>658</v>
      </c>
    </row>
    <row r="495" spans="1:12" x14ac:dyDescent="0.25">
      <c r="A495" s="5">
        <v>493</v>
      </c>
      <c r="B495" s="8">
        <v>483</v>
      </c>
      <c r="C495" t="s">
        <v>367</v>
      </c>
      <c r="D495" t="s">
        <v>35</v>
      </c>
      <c r="E495" t="s">
        <v>441</v>
      </c>
      <c r="F495" t="s">
        <v>87</v>
      </c>
      <c r="G495" s="7" t="s">
        <v>2</v>
      </c>
      <c r="H495" s="8">
        <v>0</v>
      </c>
      <c r="I495" s="8">
        <v>3</v>
      </c>
      <c r="J495" s="8">
        <v>9</v>
      </c>
      <c r="L495" s="5" t="s">
        <v>658</v>
      </c>
    </row>
    <row r="496" spans="1:12" x14ac:dyDescent="0.25">
      <c r="A496" s="5">
        <v>494</v>
      </c>
      <c r="B496" s="8">
        <v>484</v>
      </c>
      <c r="C496" t="s">
        <v>16</v>
      </c>
      <c r="D496" t="s">
        <v>35</v>
      </c>
      <c r="E496" t="s">
        <v>376</v>
      </c>
      <c r="F496" t="s">
        <v>87</v>
      </c>
      <c r="G496" s="7" t="s">
        <v>2</v>
      </c>
      <c r="H496" s="8">
        <v>0</v>
      </c>
      <c r="I496" s="8">
        <v>2</v>
      </c>
      <c r="J496" s="8">
        <v>17</v>
      </c>
      <c r="L496" s="5" t="s">
        <v>658</v>
      </c>
    </row>
    <row r="497" spans="1:12" x14ac:dyDescent="0.25">
      <c r="A497" s="5">
        <v>495</v>
      </c>
      <c r="B497" s="8">
        <v>485</v>
      </c>
      <c r="C497" t="s">
        <v>367</v>
      </c>
      <c r="D497" t="s">
        <v>35</v>
      </c>
      <c r="E497" t="s">
        <v>441</v>
      </c>
      <c r="F497" t="s">
        <v>87</v>
      </c>
      <c r="G497" s="7" t="s">
        <v>2</v>
      </c>
      <c r="H497" s="8">
        <v>1</v>
      </c>
      <c r="I497" s="8">
        <v>0</v>
      </c>
      <c r="J497" s="8">
        <v>0</v>
      </c>
      <c r="L497" s="5" t="s">
        <v>658</v>
      </c>
    </row>
    <row r="498" spans="1:12" x14ac:dyDescent="0.25">
      <c r="A498" s="5">
        <v>496</v>
      </c>
      <c r="B498" s="8">
        <v>486</v>
      </c>
      <c r="C498" t="s">
        <v>16</v>
      </c>
      <c r="D498" t="s">
        <v>35</v>
      </c>
      <c r="E498" t="s">
        <v>442</v>
      </c>
      <c r="F498" t="s">
        <v>87</v>
      </c>
      <c r="G498" s="7" t="s">
        <v>2</v>
      </c>
      <c r="H498" s="8">
        <v>1</v>
      </c>
      <c r="I498" s="8">
        <v>3</v>
      </c>
      <c r="J498" s="8">
        <v>30</v>
      </c>
      <c r="L498" s="5" t="s">
        <v>658</v>
      </c>
    </row>
    <row r="499" spans="1:12" x14ac:dyDescent="0.25">
      <c r="A499" s="5">
        <v>497</v>
      </c>
      <c r="B499" s="8">
        <v>487</v>
      </c>
      <c r="C499" t="s">
        <v>16</v>
      </c>
      <c r="D499" t="s">
        <v>35</v>
      </c>
      <c r="E499" t="s">
        <v>443</v>
      </c>
      <c r="F499" t="s">
        <v>87</v>
      </c>
      <c r="G499" s="7" t="s">
        <v>2</v>
      </c>
      <c r="H499" s="8">
        <v>1</v>
      </c>
      <c r="I499" s="8">
        <v>0</v>
      </c>
      <c r="J499" s="8">
        <v>17</v>
      </c>
    </row>
    <row r="500" spans="1:12" x14ac:dyDescent="0.25">
      <c r="A500" s="5">
        <v>498</v>
      </c>
      <c r="B500" s="8">
        <v>488</v>
      </c>
      <c r="C500" t="s">
        <v>367</v>
      </c>
      <c r="D500" t="s">
        <v>35</v>
      </c>
      <c r="E500" t="s">
        <v>382</v>
      </c>
      <c r="F500" t="s">
        <v>87</v>
      </c>
      <c r="G500" s="7" t="s">
        <v>2</v>
      </c>
      <c r="H500" s="8">
        <v>0</v>
      </c>
      <c r="I500" s="8">
        <v>2</v>
      </c>
      <c r="J500" s="8">
        <v>12</v>
      </c>
      <c r="L500" s="5" t="s">
        <v>658</v>
      </c>
    </row>
    <row r="501" spans="1:12" x14ac:dyDescent="0.25">
      <c r="A501" s="5">
        <v>499</v>
      </c>
      <c r="B501" s="8">
        <v>489</v>
      </c>
      <c r="C501" t="s">
        <v>374</v>
      </c>
      <c r="D501" t="s">
        <v>374</v>
      </c>
      <c r="E501" t="s">
        <v>444</v>
      </c>
      <c r="F501" t="s">
        <v>89</v>
      </c>
      <c r="G501" s="7" t="s">
        <v>2</v>
      </c>
      <c r="H501" s="8">
        <v>3</v>
      </c>
      <c r="I501" s="8">
        <v>2</v>
      </c>
      <c r="J501" s="8">
        <v>24</v>
      </c>
      <c r="L501" s="5" t="s">
        <v>658</v>
      </c>
    </row>
    <row r="502" spans="1:12" x14ac:dyDescent="0.25">
      <c r="A502" s="5">
        <v>500</v>
      </c>
      <c r="B502" s="8">
        <v>490</v>
      </c>
      <c r="C502" t="s">
        <v>445</v>
      </c>
      <c r="D502" t="s">
        <v>218</v>
      </c>
      <c r="E502" t="s">
        <v>446</v>
      </c>
      <c r="F502" t="s">
        <v>87</v>
      </c>
      <c r="G502" s="7" t="s">
        <v>2</v>
      </c>
      <c r="H502" s="8">
        <v>0</v>
      </c>
      <c r="I502" s="8">
        <v>0</v>
      </c>
      <c r="J502" s="8">
        <v>35</v>
      </c>
      <c r="L502" s="5" t="s">
        <v>658</v>
      </c>
    </row>
    <row r="503" spans="1:12" x14ac:dyDescent="0.25">
      <c r="A503" s="5">
        <v>501</v>
      </c>
      <c r="B503" s="8">
        <v>491</v>
      </c>
      <c r="C503" t="s">
        <v>445</v>
      </c>
      <c r="D503" t="s">
        <v>447</v>
      </c>
      <c r="E503" t="s">
        <v>446</v>
      </c>
      <c r="F503" t="s">
        <v>87</v>
      </c>
      <c r="G503" s="7" t="s">
        <v>2</v>
      </c>
      <c r="H503" s="8">
        <v>0</v>
      </c>
      <c r="I503" s="8">
        <v>0</v>
      </c>
      <c r="J503" s="8">
        <v>19</v>
      </c>
      <c r="L503" s="5" t="s">
        <v>658</v>
      </c>
    </row>
    <row r="504" spans="1:12" x14ac:dyDescent="0.25">
      <c r="A504" s="5">
        <v>502</v>
      </c>
      <c r="B504" s="8">
        <v>492</v>
      </c>
      <c r="C504" t="s">
        <v>16</v>
      </c>
      <c r="D504" t="s">
        <v>35</v>
      </c>
      <c r="E504" t="s">
        <v>441</v>
      </c>
      <c r="F504" t="s">
        <v>89</v>
      </c>
      <c r="G504" s="7" t="s">
        <v>2</v>
      </c>
      <c r="H504" s="8">
        <v>1</v>
      </c>
      <c r="I504" s="8">
        <v>2</v>
      </c>
      <c r="J504" s="8">
        <v>13</v>
      </c>
      <c r="L504" s="5" t="s">
        <v>658</v>
      </c>
    </row>
    <row r="505" spans="1:12" x14ac:dyDescent="0.25">
      <c r="A505" s="5">
        <v>503</v>
      </c>
      <c r="B505" s="8">
        <v>493</v>
      </c>
      <c r="C505" t="s">
        <v>367</v>
      </c>
      <c r="D505" t="s">
        <v>35</v>
      </c>
      <c r="E505" t="s">
        <v>376</v>
      </c>
      <c r="F505" t="s">
        <v>89</v>
      </c>
      <c r="G505" s="7" t="s">
        <v>2</v>
      </c>
      <c r="H505" s="8">
        <v>0</v>
      </c>
      <c r="I505" s="8">
        <v>2</v>
      </c>
      <c r="J505" s="8">
        <v>24</v>
      </c>
      <c r="L505" s="5" t="s">
        <v>658</v>
      </c>
    </row>
    <row r="506" spans="1:12" x14ac:dyDescent="0.25">
      <c r="A506" s="5">
        <v>504</v>
      </c>
      <c r="B506" s="8">
        <v>494</v>
      </c>
      <c r="C506" t="s">
        <v>16</v>
      </c>
      <c r="D506" t="s">
        <v>35</v>
      </c>
      <c r="E506" t="s">
        <v>442</v>
      </c>
      <c r="F506" t="s">
        <v>89</v>
      </c>
      <c r="G506" s="7" t="s">
        <v>2</v>
      </c>
      <c r="H506" s="8">
        <v>1</v>
      </c>
      <c r="I506" s="8">
        <v>0</v>
      </c>
      <c r="J506" s="8">
        <v>18</v>
      </c>
    </row>
    <row r="507" spans="1:12" x14ac:dyDescent="0.25">
      <c r="A507" s="5">
        <v>505</v>
      </c>
      <c r="B507" s="8">
        <v>495</v>
      </c>
      <c r="C507" t="s">
        <v>16</v>
      </c>
      <c r="D507" t="s">
        <v>35</v>
      </c>
      <c r="E507" t="s">
        <v>382</v>
      </c>
      <c r="F507" t="s">
        <v>87</v>
      </c>
      <c r="G507" s="7" t="s">
        <v>2</v>
      </c>
      <c r="H507" s="8">
        <v>0</v>
      </c>
      <c r="I507" s="8">
        <v>2</v>
      </c>
      <c r="J507" s="8">
        <v>38</v>
      </c>
      <c r="L507" s="5" t="s">
        <v>658</v>
      </c>
    </row>
    <row r="508" spans="1:12" x14ac:dyDescent="0.25">
      <c r="A508" s="5">
        <v>506</v>
      </c>
      <c r="B508" s="8" t="s">
        <v>448</v>
      </c>
      <c r="C508" t="s">
        <v>367</v>
      </c>
      <c r="D508" t="s">
        <v>35</v>
      </c>
      <c r="E508" t="s">
        <v>382</v>
      </c>
      <c r="F508" t="s">
        <v>87</v>
      </c>
      <c r="G508" s="7" t="s">
        <v>2</v>
      </c>
      <c r="H508" s="8">
        <v>0</v>
      </c>
      <c r="I508" s="8">
        <v>0</v>
      </c>
      <c r="J508" s="8">
        <v>30</v>
      </c>
      <c r="L508" s="5" t="s">
        <v>658</v>
      </c>
    </row>
    <row r="509" spans="1:12" x14ac:dyDescent="0.25">
      <c r="A509" s="5">
        <v>507</v>
      </c>
      <c r="B509" s="8">
        <v>496</v>
      </c>
      <c r="C509" t="s">
        <v>367</v>
      </c>
      <c r="D509" t="s">
        <v>35</v>
      </c>
      <c r="E509" t="s">
        <v>442</v>
      </c>
      <c r="F509" t="s">
        <v>89</v>
      </c>
      <c r="G509" s="7" t="s">
        <v>2</v>
      </c>
      <c r="H509" s="8">
        <v>1</v>
      </c>
      <c r="I509" s="8">
        <v>1</v>
      </c>
      <c r="J509" s="8">
        <v>33</v>
      </c>
      <c r="L509" s="5" t="s">
        <v>658</v>
      </c>
    </row>
    <row r="510" spans="1:12" x14ac:dyDescent="0.25">
      <c r="A510" s="5">
        <v>508</v>
      </c>
      <c r="B510" s="8">
        <v>497</v>
      </c>
      <c r="C510" t="s">
        <v>16</v>
      </c>
      <c r="D510" t="s">
        <v>35</v>
      </c>
      <c r="E510" t="s">
        <v>449</v>
      </c>
      <c r="F510" t="s">
        <v>87</v>
      </c>
      <c r="G510" s="7" t="s">
        <v>2</v>
      </c>
      <c r="H510" s="8">
        <v>1</v>
      </c>
      <c r="I510" s="8">
        <v>2</v>
      </c>
      <c r="J510" s="8">
        <v>33</v>
      </c>
      <c r="L510" s="5" t="s">
        <v>658</v>
      </c>
    </row>
    <row r="511" spans="1:12" x14ac:dyDescent="0.25">
      <c r="A511" s="5">
        <v>509</v>
      </c>
      <c r="B511" s="8">
        <v>498</v>
      </c>
      <c r="C511" t="s">
        <v>16</v>
      </c>
      <c r="D511" t="s">
        <v>35</v>
      </c>
      <c r="E511" t="s">
        <v>450</v>
      </c>
      <c r="F511" t="s">
        <v>89</v>
      </c>
      <c r="G511" s="7" t="s">
        <v>2</v>
      </c>
      <c r="H511" s="8">
        <v>1</v>
      </c>
      <c r="I511" s="8">
        <v>0</v>
      </c>
      <c r="J511" s="8">
        <v>30</v>
      </c>
      <c r="L511" s="5" t="s">
        <v>658</v>
      </c>
    </row>
    <row r="512" spans="1:12" x14ac:dyDescent="0.25">
      <c r="A512" s="5">
        <v>510</v>
      </c>
      <c r="B512" s="8">
        <v>499</v>
      </c>
      <c r="C512" t="s">
        <v>367</v>
      </c>
      <c r="D512" t="s">
        <v>35</v>
      </c>
      <c r="E512" t="s">
        <v>451</v>
      </c>
      <c r="F512" t="s">
        <v>76</v>
      </c>
      <c r="G512" s="7" t="s">
        <v>4</v>
      </c>
      <c r="H512" s="8">
        <v>0</v>
      </c>
      <c r="I512" s="8">
        <v>2</v>
      </c>
      <c r="J512" s="8">
        <v>17</v>
      </c>
    </row>
    <row r="513" spans="1:12" x14ac:dyDescent="0.25">
      <c r="A513" s="5">
        <v>511</v>
      </c>
      <c r="B513" s="8">
        <v>500</v>
      </c>
      <c r="C513" t="s">
        <v>16</v>
      </c>
      <c r="D513" t="s">
        <v>35</v>
      </c>
      <c r="E513" t="s">
        <v>452</v>
      </c>
      <c r="F513" t="s">
        <v>87</v>
      </c>
      <c r="G513" s="7" t="s">
        <v>2</v>
      </c>
      <c r="H513" s="8">
        <v>3</v>
      </c>
      <c r="I513" s="8">
        <v>0</v>
      </c>
      <c r="J513" s="8">
        <v>33</v>
      </c>
      <c r="L513" s="5" t="s">
        <v>658</v>
      </c>
    </row>
    <row r="514" spans="1:12" x14ac:dyDescent="0.25">
      <c r="A514" s="5">
        <v>512</v>
      </c>
      <c r="B514" s="8">
        <v>501</v>
      </c>
      <c r="C514" t="s">
        <v>16</v>
      </c>
      <c r="D514" t="s">
        <v>35</v>
      </c>
      <c r="E514" t="s">
        <v>411</v>
      </c>
      <c r="F514" t="s">
        <v>87</v>
      </c>
      <c r="G514" s="7" t="s">
        <v>2</v>
      </c>
      <c r="H514" s="8">
        <v>0</v>
      </c>
      <c r="I514" s="8">
        <v>0</v>
      </c>
      <c r="J514" s="8">
        <v>13</v>
      </c>
    </row>
    <row r="515" spans="1:12" x14ac:dyDescent="0.25">
      <c r="A515" s="5">
        <v>513</v>
      </c>
      <c r="B515" s="8">
        <v>502</v>
      </c>
      <c r="C515" t="s">
        <v>16</v>
      </c>
      <c r="D515" t="s">
        <v>35</v>
      </c>
      <c r="E515" t="s">
        <v>453</v>
      </c>
      <c r="F515" t="s">
        <v>84</v>
      </c>
      <c r="G515" s="7" t="s">
        <v>663</v>
      </c>
      <c r="H515" s="8">
        <v>1</v>
      </c>
      <c r="I515" s="8">
        <v>1</v>
      </c>
      <c r="J515" s="8">
        <v>21</v>
      </c>
      <c r="L515" s="5" t="s">
        <v>658</v>
      </c>
    </row>
    <row r="516" spans="1:12" x14ac:dyDescent="0.25">
      <c r="A516" s="5">
        <v>514</v>
      </c>
      <c r="B516" s="8">
        <v>503</v>
      </c>
      <c r="C516" t="s">
        <v>454</v>
      </c>
      <c r="D516" t="s">
        <v>454</v>
      </c>
      <c r="E516" t="s">
        <v>455</v>
      </c>
      <c r="G516" s="7" t="s">
        <v>661</v>
      </c>
      <c r="H516" s="8">
        <v>2</v>
      </c>
      <c r="I516" s="8">
        <v>1</v>
      </c>
      <c r="J516" s="8">
        <v>4</v>
      </c>
      <c r="L516" s="5" t="s">
        <v>658</v>
      </c>
    </row>
    <row r="517" spans="1:12" x14ac:dyDescent="0.25">
      <c r="A517" s="5">
        <v>515</v>
      </c>
      <c r="B517" s="8">
        <v>504</v>
      </c>
      <c r="C517" t="s">
        <v>454</v>
      </c>
      <c r="D517" t="s">
        <v>454</v>
      </c>
      <c r="E517" t="s">
        <v>456</v>
      </c>
      <c r="G517" s="7" t="s">
        <v>665</v>
      </c>
      <c r="H517" s="8">
        <v>0</v>
      </c>
      <c r="I517" s="8">
        <v>2</v>
      </c>
      <c r="J517" s="8">
        <v>28</v>
      </c>
    </row>
    <row r="518" spans="1:12" x14ac:dyDescent="0.25">
      <c r="A518" s="5">
        <v>516</v>
      </c>
      <c r="B518" s="8">
        <v>505</v>
      </c>
      <c r="C518" t="s">
        <v>454</v>
      </c>
      <c r="D518" t="s">
        <v>454</v>
      </c>
      <c r="E518" t="s">
        <v>457</v>
      </c>
      <c r="G518" s="7" t="s">
        <v>661</v>
      </c>
      <c r="H518" s="8">
        <v>0</v>
      </c>
      <c r="I518" s="8">
        <v>2</v>
      </c>
      <c r="J518" s="8">
        <v>4</v>
      </c>
    </row>
    <row r="519" spans="1:12" x14ac:dyDescent="0.25">
      <c r="A519" s="5">
        <v>517</v>
      </c>
      <c r="B519" s="8">
        <v>506</v>
      </c>
      <c r="C519" t="s">
        <v>454</v>
      </c>
      <c r="D519" t="s">
        <v>454</v>
      </c>
      <c r="E519" t="s">
        <v>34</v>
      </c>
      <c r="F519" t="s">
        <v>34</v>
      </c>
      <c r="G519" s="7" t="s">
        <v>665</v>
      </c>
      <c r="H519" s="8">
        <v>0</v>
      </c>
      <c r="I519" s="8">
        <v>2</v>
      </c>
      <c r="J519" s="8">
        <v>1</v>
      </c>
      <c r="L519" s="5" t="s">
        <v>658</v>
      </c>
    </row>
    <row r="520" spans="1:12" x14ac:dyDescent="0.25">
      <c r="A520" s="5">
        <v>518</v>
      </c>
      <c r="B520" s="8">
        <v>507</v>
      </c>
      <c r="C520" t="s">
        <v>16</v>
      </c>
      <c r="D520" t="s">
        <v>431</v>
      </c>
      <c r="E520" t="s">
        <v>458</v>
      </c>
      <c r="F520" t="s">
        <v>84</v>
      </c>
      <c r="G520" s="7" t="s">
        <v>663</v>
      </c>
      <c r="H520" s="8">
        <v>0</v>
      </c>
      <c r="I520" s="8">
        <v>2</v>
      </c>
      <c r="J520" s="8">
        <v>36</v>
      </c>
      <c r="L520" s="5" t="s">
        <v>658</v>
      </c>
    </row>
    <row r="521" spans="1:12" x14ac:dyDescent="0.25">
      <c r="A521" s="5">
        <v>519</v>
      </c>
      <c r="B521" s="8">
        <v>508</v>
      </c>
      <c r="C521" t="s">
        <v>454</v>
      </c>
      <c r="D521" t="s">
        <v>454</v>
      </c>
      <c r="E521" t="s">
        <v>459</v>
      </c>
      <c r="G521" s="7" t="s">
        <v>662</v>
      </c>
      <c r="H521" s="8">
        <v>0</v>
      </c>
      <c r="I521" s="8">
        <v>0</v>
      </c>
      <c r="J521" s="8">
        <v>20</v>
      </c>
      <c r="L521" s="5" t="s">
        <v>658</v>
      </c>
    </row>
    <row r="522" spans="1:12" x14ac:dyDescent="0.25">
      <c r="A522" s="5">
        <v>520</v>
      </c>
      <c r="B522" s="8">
        <v>509</v>
      </c>
      <c r="C522" t="s">
        <v>276</v>
      </c>
      <c r="D522" t="s">
        <v>276</v>
      </c>
      <c r="E522" t="s">
        <v>411</v>
      </c>
      <c r="G522" s="7" t="s">
        <v>661</v>
      </c>
      <c r="H522" s="8">
        <v>0</v>
      </c>
      <c r="I522" s="8">
        <v>0</v>
      </c>
      <c r="J522" s="8">
        <v>17</v>
      </c>
    </row>
    <row r="523" spans="1:12" x14ac:dyDescent="0.25">
      <c r="A523" s="5">
        <v>521</v>
      </c>
      <c r="B523" s="8">
        <v>510</v>
      </c>
      <c r="C523" t="s">
        <v>103</v>
      </c>
      <c r="D523" t="s">
        <v>276</v>
      </c>
      <c r="E523" t="s">
        <v>460</v>
      </c>
      <c r="F523" t="s">
        <v>34</v>
      </c>
      <c r="G523" s="7" t="s">
        <v>665</v>
      </c>
      <c r="H523" s="8">
        <v>0</v>
      </c>
      <c r="I523" s="8">
        <v>3</v>
      </c>
      <c r="J523" s="8">
        <v>19</v>
      </c>
      <c r="L523" s="5" t="s">
        <v>658</v>
      </c>
    </row>
    <row r="524" spans="1:12" x14ac:dyDescent="0.25">
      <c r="A524" s="5">
        <v>522</v>
      </c>
      <c r="B524" s="8">
        <v>511</v>
      </c>
      <c r="C524" t="s">
        <v>103</v>
      </c>
      <c r="D524" t="s">
        <v>103</v>
      </c>
      <c r="E524" t="s">
        <v>411</v>
      </c>
      <c r="G524" s="7" t="s">
        <v>661</v>
      </c>
      <c r="H524" s="8">
        <v>0</v>
      </c>
      <c r="I524" s="8">
        <v>0</v>
      </c>
      <c r="J524" s="8">
        <v>17</v>
      </c>
    </row>
    <row r="525" spans="1:12" x14ac:dyDescent="0.25">
      <c r="A525" s="5">
        <v>523</v>
      </c>
      <c r="B525" s="8">
        <v>512</v>
      </c>
      <c r="C525" t="s">
        <v>26</v>
      </c>
      <c r="G525" s="7" t="s">
        <v>664</v>
      </c>
    </row>
    <row r="526" spans="1:12" x14ac:dyDescent="0.25">
      <c r="A526" s="5">
        <v>524</v>
      </c>
      <c r="B526" s="8">
        <v>513</v>
      </c>
      <c r="C526" t="s">
        <v>26</v>
      </c>
      <c r="G526" s="7" t="s">
        <v>664</v>
      </c>
    </row>
    <row r="527" spans="1:12" x14ac:dyDescent="0.25">
      <c r="A527" s="5">
        <v>525</v>
      </c>
      <c r="B527" s="8">
        <v>514</v>
      </c>
      <c r="C527" t="s">
        <v>26</v>
      </c>
      <c r="G527" s="7" t="s">
        <v>664</v>
      </c>
    </row>
    <row r="528" spans="1:12" x14ac:dyDescent="0.25">
      <c r="A528" s="5">
        <v>526</v>
      </c>
      <c r="B528" s="8">
        <v>515</v>
      </c>
      <c r="C528" t="s">
        <v>445</v>
      </c>
      <c r="D528" t="s">
        <v>447</v>
      </c>
      <c r="E528" t="s">
        <v>25</v>
      </c>
      <c r="G528" s="7" t="s">
        <v>661</v>
      </c>
      <c r="H528" s="8">
        <v>0</v>
      </c>
      <c r="I528" s="8">
        <v>0</v>
      </c>
      <c r="J528" s="8">
        <v>14</v>
      </c>
    </row>
    <row r="529" spans="1:12" x14ac:dyDescent="0.25">
      <c r="A529" s="5">
        <v>527</v>
      </c>
      <c r="B529" s="8">
        <v>516</v>
      </c>
      <c r="C529" t="s">
        <v>264</v>
      </c>
      <c r="D529" t="s">
        <v>264</v>
      </c>
      <c r="E529" t="s">
        <v>411</v>
      </c>
      <c r="G529" s="7" t="s">
        <v>661</v>
      </c>
      <c r="H529" s="8">
        <v>0</v>
      </c>
      <c r="I529" s="8">
        <v>0</v>
      </c>
      <c r="J529" s="8">
        <v>18</v>
      </c>
    </row>
    <row r="530" spans="1:12" x14ac:dyDescent="0.25">
      <c r="A530" s="5">
        <v>528</v>
      </c>
      <c r="B530" s="8">
        <v>517</v>
      </c>
      <c r="C530" t="s">
        <v>276</v>
      </c>
      <c r="D530" t="s">
        <v>276</v>
      </c>
      <c r="E530" t="s">
        <v>411</v>
      </c>
      <c r="G530" s="7" t="s">
        <v>661</v>
      </c>
      <c r="H530" s="8">
        <v>0</v>
      </c>
      <c r="I530" s="8">
        <v>0</v>
      </c>
      <c r="J530" s="8">
        <v>17</v>
      </c>
    </row>
    <row r="531" spans="1:12" x14ac:dyDescent="0.25">
      <c r="A531" s="5">
        <v>529</v>
      </c>
      <c r="B531" s="8">
        <v>518</v>
      </c>
      <c r="C531" t="s">
        <v>427</v>
      </c>
      <c r="D531" t="s">
        <v>259</v>
      </c>
      <c r="E531" t="s">
        <v>34</v>
      </c>
      <c r="F531" t="s">
        <v>34</v>
      </c>
      <c r="G531" s="7" t="s">
        <v>665</v>
      </c>
      <c r="H531" s="8">
        <v>0</v>
      </c>
      <c r="I531" s="8">
        <v>2</v>
      </c>
      <c r="J531" s="8">
        <v>1</v>
      </c>
    </row>
    <row r="532" spans="1:12" x14ac:dyDescent="0.25">
      <c r="A532" s="5">
        <v>530</v>
      </c>
      <c r="B532" s="8">
        <v>519</v>
      </c>
      <c r="C532" t="s">
        <v>427</v>
      </c>
      <c r="D532" t="s">
        <v>259</v>
      </c>
      <c r="E532" t="s">
        <v>418</v>
      </c>
      <c r="G532" s="7" t="s">
        <v>661</v>
      </c>
      <c r="H532" s="8">
        <v>0</v>
      </c>
      <c r="I532" s="8">
        <v>0</v>
      </c>
      <c r="J532" s="8">
        <v>30</v>
      </c>
      <c r="L532" s="5" t="s">
        <v>658</v>
      </c>
    </row>
    <row r="533" spans="1:12" x14ac:dyDescent="0.25">
      <c r="A533" s="5">
        <v>531</v>
      </c>
      <c r="B533" s="8">
        <v>520</v>
      </c>
      <c r="C533" t="s">
        <v>427</v>
      </c>
      <c r="D533" t="s">
        <v>259</v>
      </c>
      <c r="E533" t="s">
        <v>34</v>
      </c>
      <c r="F533" t="s">
        <v>34</v>
      </c>
      <c r="G533" s="7" t="s">
        <v>665</v>
      </c>
      <c r="H533" s="8">
        <v>0</v>
      </c>
      <c r="I533" s="8">
        <v>1</v>
      </c>
      <c r="J533" s="8">
        <v>2</v>
      </c>
    </row>
    <row r="534" spans="1:12" x14ac:dyDescent="0.25">
      <c r="A534" s="5">
        <v>532</v>
      </c>
      <c r="B534" s="8">
        <v>521</v>
      </c>
      <c r="C534" t="s">
        <v>276</v>
      </c>
      <c r="D534" t="s">
        <v>276</v>
      </c>
      <c r="E534" t="s">
        <v>156</v>
      </c>
      <c r="G534" s="7" t="s">
        <v>665</v>
      </c>
      <c r="H534" s="8">
        <v>0</v>
      </c>
      <c r="I534" s="8">
        <v>0</v>
      </c>
      <c r="J534" s="8">
        <v>38</v>
      </c>
      <c r="L534" s="5" t="s">
        <v>658</v>
      </c>
    </row>
    <row r="535" spans="1:12" x14ac:dyDescent="0.25">
      <c r="A535" s="5">
        <v>533</v>
      </c>
      <c r="B535" s="8">
        <v>522</v>
      </c>
      <c r="C535" t="s">
        <v>35</v>
      </c>
      <c r="D535" t="s">
        <v>461</v>
      </c>
      <c r="E535" t="s">
        <v>25</v>
      </c>
      <c r="G535" s="7" t="s">
        <v>661</v>
      </c>
      <c r="H535" s="8">
        <v>0</v>
      </c>
      <c r="I535" s="8">
        <v>0</v>
      </c>
      <c r="J535" s="8">
        <v>34</v>
      </c>
    </row>
    <row r="536" spans="1:12" x14ac:dyDescent="0.25">
      <c r="A536" s="5">
        <v>534</v>
      </c>
      <c r="B536" s="8">
        <v>523</v>
      </c>
      <c r="C536" t="s">
        <v>462</v>
      </c>
      <c r="D536" t="s">
        <v>463</v>
      </c>
      <c r="E536" t="s">
        <v>411</v>
      </c>
      <c r="G536" s="7" t="s">
        <v>661</v>
      </c>
      <c r="H536" s="8">
        <v>0</v>
      </c>
      <c r="I536" s="8">
        <v>0</v>
      </c>
      <c r="J536" s="8">
        <v>33</v>
      </c>
      <c r="L536" s="5" t="s">
        <v>658</v>
      </c>
    </row>
    <row r="537" spans="1:12" x14ac:dyDescent="0.25">
      <c r="A537" s="5">
        <v>535</v>
      </c>
      <c r="B537" s="8">
        <v>524</v>
      </c>
      <c r="C537" t="s">
        <v>26</v>
      </c>
      <c r="G537" s="7" t="s">
        <v>664</v>
      </c>
    </row>
    <row r="538" spans="1:12" x14ac:dyDescent="0.25">
      <c r="A538" s="5">
        <v>536</v>
      </c>
      <c r="B538" s="8">
        <v>525</v>
      </c>
      <c r="C538" t="s">
        <v>13</v>
      </c>
      <c r="D538" t="s">
        <v>13</v>
      </c>
      <c r="E538" t="s">
        <v>464</v>
      </c>
      <c r="F538" t="s">
        <v>87</v>
      </c>
      <c r="G538" s="7" t="s">
        <v>2</v>
      </c>
      <c r="H538" s="8">
        <v>0</v>
      </c>
      <c r="I538" s="8">
        <v>0</v>
      </c>
      <c r="J538" s="8">
        <v>21</v>
      </c>
      <c r="L538" s="5" t="s">
        <v>658</v>
      </c>
    </row>
    <row r="539" spans="1:12" x14ac:dyDescent="0.25">
      <c r="A539" s="5">
        <v>537</v>
      </c>
      <c r="B539" s="8">
        <v>526</v>
      </c>
      <c r="C539" t="s">
        <v>26</v>
      </c>
      <c r="G539" s="7" t="s">
        <v>664</v>
      </c>
    </row>
    <row r="540" spans="1:12" x14ac:dyDescent="0.25">
      <c r="A540" s="5">
        <v>538</v>
      </c>
      <c r="B540" s="8">
        <v>527</v>
      </c>
      <c r="C540" t="s">
        <v>154</v>
      </c>
      <c r="D540" t="s">
        <v>465</v>
      </c>
      <c r="E540" t="s">
        <v>164</v>
      </c>
      <c r="G540" s="7" t="s">
        <v>666</v>
      </c>
      <c r="H540" s="8">
        <v>0</v>
      </c>
      <c r="I540" s="8">
        <v>0</v>
      </c>
      <c r="J540" s="8">
        <v>24</v>
      </c>
    </row>
    <row r="541" spans="1:12" x14ac:dyDescent="0.25">
      <c r="A541" s="5">
        <v>539</v>
      </c>
      <c r="B541" s="8">
        <v>528</v>
      </c>
      <c r="C541" t="s">
        <v>154</v>
      </c>
      <c r="D541" t="s">
        <v>259</v>
      </c>
      <c r="E541" t="s">
        <v>466</v>
      </c>
      <c r="G541" s="7" t="s">
        <v>661</v>
      </c>
      <c r="H541" s="8">
        <v>0</v>
      </c>
      <c r="I541" s="8">
        <v>2</v>
      </c>
      <c r="J541" s="8">
        <v>24</v>
      </c>
    </row>
    <row r="542" spans="1:12" x14ac:dyDescent="0.25">
      <c r="A542" s="5">
        <v>540</v>
      </c>
      <c r="B542" s="8">
        <v>529</v>
      </c>
      <c r="C542" t="s">
        <v>154</v>
      </c>
      <c r="D542" t="s">
        <v>467</v>
      </c>
      <c r="E542" t="s">
        <v>411</v>
      </c>
      <c r="G542" s="7" t="s">
        <v>661</v>
      </c>
      <c r="H542" s="8">
        <v>0</v>
      </c>
      <c r="I542" s="8">
        <v>0</v>
      </c>
      <c r="J542" s="8">
        <v>22</v>
      </c>
    </row>
    <row r="543" spans="1:12" x14ac:dyDescent="0.25">
      <c r="A543" s="5">
        <v>541</v>
      </c>
      <c r="B543" s="8">
        <v>530</v>
      </c>
      <c r="C543" t="s">
        <v>154</v>
      </c>
      <c r="D543" t="s">
        <v>465</v>
      </c>
      <c r="E543" t="s">
        <v>411</v>
      </c>
      <c r="G543" s="7" t="s">
        <v>661</v>
      </c>
      <c r="H543" s="8">
        <v>0</v>
      </c>
      <c r="I543" s="8">
        <v>0</v>
      </c>
      <c r="J543" s="8">
        <v>12</v>
      </c>
    </row>
    <row r="544" spans="1:12" x14ac:dyDescent="0.25">
      <c r="A544" s="5">
        <v>542</v>
      </c>
      <c r="B544" s="8">
        <v>531</v>
      </c>
      <c r="C544" t="s">
        <v>13</v>
      </c>
      <c r="D544" t="s">
        <v>13</v>
      </c>
      <c r="E544" t="s">
        <v>25</v>
      </c>
      <c r="G544" s="7" t="s">
        <v>661</v>
      </c>
      <c r="H544" s="8">
        <v>0</v>
      </c>
      <c r="I544" s="8">
        <v>1</v>
      </c>
      <c r="J544" s="8">
        <v>6</v>
      </c>
    </row>
    <row r="545" spans="1:12" x14ac:dyDescent="0.25">
      <c r="A545" s="5">
        <v>543</v>
      </c>
      <c r="B545" s="8">
        <v>532</v>
      </c>
      <c r="C545" t="s">
        <v>468</v>
      </c>
      <c r="D545" t="s">
        <v>40</v>
      </c>
      <c r="E545" t="s">
        <v>25</v>
      </c>
      <c r="F545" t="s">
        <v>76</v>
      </c>
      <c r="G545" s="7" t="s">
        <v>4</v>
      </c>
      <c r="H545" s="8">
        <v>0</v>
      </c>
      <c r="I545" s="8">
        <v>1</v>
      </c>
      <c r="J545" s="8">
        <v>1</v>
      </c>
    </row>
    <row r="546" spans="1:12" x14ac:dyDescent="0.25">
      <c r="A546" s="5">
        <v>544</v>
      </c>
      <c r="B546" s="8">
        <v>533</v>
      </c>
      <c r="E546" t="s">
        <v>469</v>
      </c>
      <c r="G546" s="7" t="s">
        <v>661</v>
      </c>
      <c r="H546" s="8">
        <v>0</v>
      </c>
      <c r="I546" s="8">
        <v>0</v>
      </c>
      <c r="J546" s="8">
        <v>5</v>
      </c>
      <c r="K546" s="8" t="s">
        <v>47</v>
      </c>
    </row>
    <row r="547" spans="1:12" x14ac:dyDescent="0.25">
      <c r="A547" s="5">
        <v>545</v>
      </c>
      <c r="B547" s="8">
        <v>534</v>
      </c>
      <c r="C547" t="s">
        <v>259</v>
      </c>
      <c r="D547" t="s">
        <v>259</v>
      </c>
      <c r="E547" t="s">
        <v>411</v>
      </c>
      <c r="G547" s="7" t="s">
        <v>661</v>
      </c>
      <c r="H547" s="8">
        <v>0</v>
      </c>
      <c r="I547" s="8">
        <v>0</v>
      </c>
      <c r="J547" s="8">
        <v>22</v>
      </c>
    </row>
    <row r="548" spans="1:12" x14ac:dyDescent="0.25">
      <c r="A548" s="5">
        <v>546</v>
      </c>
      <c r="B548" s="8">
        <v>535</v>
      </c>
      <c r="C548" t="s">
        <v>26</v>
      </c>
      <c r="G548" s="7" t="s">
        <v>664</v>
      </c>
    </row>
    <row r="549" spans="1:12" x14ac:dyDescent="0.25">
      <c r="A549" s="5">
        <v>547</v>
      </c>
      <c r="B549" s="8">
        <v>536</v>
      </c>
      <c r="C549" t="s">
        <v>470</v>
      </c>
      <c r="D549" t="s">
        <v>259</v>
      </c>
      <c r="E549" t="s">
        <v>411</v>
      </c>
      <c r="G549" s="7" t="s">
        <v>661</v>
      </c>
      <c r="H549" s="8">
        <v>0</v>
      </c>
      <c r="I549" s="8">
        <v>0</v>
      </c>
      <c r="J549" s="8">
        <v>7</v>
      </c>
    </row>
    <row r="550" spans="1:12" x14ac:dyDescent="0.25">
      <c r="A550" s="5">
        <v>548</v>
      </c>
      <c r="B550" s="8">
        <v>537</v>
      </c>
      <c r="C550" t="s">
        <v>26</v>
      </c>
      <c r="G550" s="7" t="s">
        <v>664</v>
      </c>
    </row>
    <row r="551" spans="1:12" x14ac:dyDescent="0.25">
      <c r="A551" s="5">
        <v>549</v>
      </c>
      <c r="B551" s="8">
        <v>538</v>
      </c>
      <c r="C551" t="s">
        <v>259</v>
      </c>
      <c r="D551" t="s">
        <v>259</v>
      </c>
      <c r="E551" t="s">
        <v>411</v>
      </c>
      <c r="G551" s="7" t="s">
        <v>661</v>
      </c>
      <c r="H551" s="8">
        <v>0</v>
      </c>
      <c r="I551" s="8">
        <v>0</v>
      </c>
      <c r="J551" s="8">
        <v>9</v>
      </c>
    </row>
    <row r="552" spans="1:12" x14ac:dyDescent="0.25">
      <c r="A552" s="5">
        <v>550</v>
      </c>
      <c r="B552" s="8">
        <v>539</v>
      </c>
      <c r="C552" t="s">
        <v>259</v>
      </c>
      <c r="D552" t="s">
        <v>259</v>
      </c>
      <c r="E552" t="s">
        <v>96</v>
      </c>
      <c r="F552" t="s">
        <v>87</v>
      </c>
      <c r="G552" s="7" t="s">
        <v>2</v>
      </c>
      <c r="H552" s="8">
        <v>6</v>
      </c>
      <c r="I552" s="8">
        <v>1</v>
      </c>
      <c r="J552" s="8">
        <v>6</v>
      </c>
    </row>
    <row r="553" spans="1:12" x14ac:dyDescent="0.25">
      <c r="A553" s="5">
        <v>551</v>
      </c>
      <c r="B553" s="8">
        <v>540</v>
      </c>
      <c r="C553" t="s">
        <v>259</v>
      </c>
      <c r="D553" t="s">
        <v>259</v>
      </c>
      <c r="E553" t="s">
        <v>471</v>
      </c>
      <c r="F553" t="s">
        <v>89</v>
      </c>
      <c r="G553" s="7" t="s">
        <v>2</v>
      </c>
      <c r="H553" s="8">
        <v>6</v>
      </c>
      <c r="I553" s="8">
        <v>1</v>
      </c>
      <c r="J553" s="8">
        <v>25</v>
      </c>
      <c r="L553" s="5" t="s">
        <v>658</v>
      </c>
    </row>
    <row r="554" spans="1:12" x14ac:dyDescent="0.25">
      <c r="A554" s="5">
        <v>552</v>
      </c>
      <c r="B554" s="8">
        <v>541</v>
      </c>
      <c r="C554" t="s">
        <v>259</v>
      </c>
      <c r="D554" t="s">
        <v>259</v>
      </c>
      <c r="E554" t="s">
        <v>472</v>
      </c>
      <c r="F554" t="s">
        <v>87</v>
      </c>
      <c r="G554" s="7" t="s">
        <v>2</v>
      </c>
      <c r="H554" s="8">
        <v>1</v>
      </c>
      <c r="I554" s="8">
        <f>-I5541</f>
        <v>0</v>
      </c>
      <c r="J554" s="8">
        <v>12</v>
      </c>
      <c r="L554" s="5" t="s">
        <v>658</v>
      </c>
    </row>
    <row r="555" spans="1:12" x14ac:dyDescent="0.25">
      <c r="A555" s="5">
        <v>553</v>
      </c>
      <c r="B555" s="8">
        <v>542</v>
      </c>
      <c r="C555" t="s">
        <v>259</v>
      </c>
      <c r="D555" t="s">
        <v>259</v>
      </c>
      <c r="E555" t="s">
        <v>473</v>
      </c>
      <c r="F555" t="s">
        <v>84</v>
      </c>
      <c r="G555" s="7" t="s">
        <v>663</v>
      </c>
      <c r="H555" s="8">
        <v>3</v>
      </c>
      <c r="I555" s="8">
        <v>3</v>
      </c>
      <c r="J555" s="8">
        <v>0</v>
      </c>
      <c r="L555" s="5" t="s">
        <v>658</v>
      </c>
    </row>
    <row r="556" spans="1:12" x14ac:dyDescent="0.25">
      <c r="A556" s="5">
        <v>554</v>
      </c>
      <c r="B556" s="8">
        <v>543</v>
      </c>
      <c r="C556" t="s">
        <v>259</v>
      </c>
      <c r="D556" t="s">
        <v>259</v>
      </c>
      <c r="E556" t="s">
        <v>34</v>
      </c>
      <c r="F556" t="s">
        <v>34</v>
      </c>
      <c r="G556" s="7" t="s">
        <v>665</v>
      </c>
      <c r="H556" s="8">
        <v>1</v>
      </c>
      <c r="I556" s="8">
        <v>0</v>
      </c>
      <c r="J556" s="8">
        <v>17</v>
      </c>
      <c r="L556" s="5" t="s">
        <v>658</v>
      </c>
    </row>
    <row r="557" spans="1:12" x14ac:dyDescent="0.25">
      <c r="A557" s="5">
        <v>555</v>
      </c>
      <c r="B557" s="8">
        <v>544</v>
      </c>
      <c r="C557" t="s">
        <v>427</v>
      </c>
      <c r="D557" t="s">
        <v>259</v>
      </c>
      <c r="E557" t="s">
        <v>474</v>
      </c>
      <c r="F557" t="s">
        <v>84</v>
      </c>
      <c r="G557" s="7" t="s">
        <v>663</v>
      </c>
      <c r="H557" s="8">
        <v>1</v>
      </c>
      <c r="I557" s="8">
        <v>3</v>
      </c>
      <c r="J557" s="8">
        <v>39</v>
      </c>
      <c r="L557" s="5" t="s">
        <v>658</v>
      </c>
    </row>
    <row r="558" spans="1:12" x14ac:dyDescent="0.25">
      <c r="A558" s="5">
        <v>556</v>
      </c>
      <c r="B558" s="8">
        <v>545</v>
      </c>
      <c r="C558" t="s">
        <v>427</v>
      </c>
      <c r="D558" t="s">
        <v>259</v>
      </c>
      <c r="E558" t="s">
        <v>475</v>
      </c>
      <c r="F558" t="s">
        <v>76</v>
      </c>
      <c r="G558" s="7" t="s">
        <v>4</v>
      </c>
      <c r="H558" s="8">
        <v>1</v>
      </c>
      <c r="I558" s="8">
        <v>2</v>
      </c>
      <c r="J558" s="8">
        <v>16</v>
      </c>
      <c r="L558" s="5" t="s">
        <v>658</v>
      </c>
    </row>
    <row r="559" spans="1:12" x14ac:dyDescent="0.25">
      <c r="A559" s="5">
        <v>557</v>
      </c>
      <c r="B559" s="8">
        <v>546</v>
      </c>
      <c r="C559" t="s">
        <v>454</v>
      </c>
      <c r="D559" t="s">
        <v>454</v>
      </c>
      <c r="E559" t="s">
        <v>476</v>
      </c>
      <c r="F559" t="s">
        <v>89</v>
      </c>
      <c r="G559" s="7" t="s">
        <v>2</v>
      </c>
      <c r="H559" s="8">
        <v>10</v>
      </c>
      <c r="I559" s="8">
        <v>1</v>
      </c>
      <c r="J559" s="8">
        <v>2</v>
      </c>
      <c r="L559" s="5" t="s">
        <v>658</v>
      </c>
    </row>
    <row r="560" spans="1:12" x14ac:dyDescent="0.25">
      <c r="A560" s="5">
        <v>558</v>
      </c>
      <c r="B560" s="8">
        <v>547</v>
      </c>
      <c r="C560" t="s">
        <v>454</v>
      </c>
      <c r="D560" t="s">
        <v>454</v>
      </c>
      <c r="E560" t="s">
        <v>477</v>
      </c>
      <c r="G560" s="7" t="s">
        <v>661</v>
      </c>
      <c r="H560" s="8">
        <v>0</v>
      </c>
      <c r="I560" s="8">
        <v>2</v>
      </c>
      <c r="J560" s="8">
        <v>10</v>
      </c>
    </row>
    <row r="561" spans="1:12" x14ac:dyDescent="0.25">
      <c r="A561" s="5">
        <v>559</v>
      </c>
      <c r="B561" s="8">
        <v>548</v>
      </c>
      <c r="C561" t="s">
        <v>264</v>
      </c>
      <c r="D561" t="s">
        <v>264</v>
      </c>
      <c r="E561" t="s">
        <v>34</v>
      </c>
      <c r="F561" t="s">
        <v>34</v>
      </c>
      <c r="G561" s="7" t="s">
        <v>665</v>
      </c>
      <c r="H561" s="8">
        <v>0</v>
      </c>
      <c r="I561" s="8">
        <v>2</v>
      </c>
      <c r="J561" s="8">
        <v>20</v>
      </c>
    </row>
    <row r="562" spans="1:12" x14ac:dyDescent="0.25">
      <c r="A562" s="5">
        <v>560</v>
      </c>
      <c r="B562" s="8">
        <v>549</v>
      </c>
      <c r="C562" t="s">
        <v>264</v>
      </c>
      <c r="D562" t="s">
        <v>264</v>
      </c>
      <c r="E562" t="s">
        <v>478</v>
      </c>
      <c r="F562" t="s">
        <v>215</v>
      </c>
      <c r="G562" t="s">
        <v>2</v>
      </c>
      <c r="H562" s="8">
        <v>0</v>
      </c>
      <c r="I562" s="8">
        <v>1</v>
      </c>
      <c r="J562" s="8">
        <v>0</v>
      </c>
    </row>
    <row r="563" spans="1:12" x14ac:dyDescent="0.25">
      <c r="A563" s="5">
        <v>561</v>
      </c>
      <c r="B563" s="8">
        <v>550</v>
      </c>
      <c r="C563" t="s">
        <v>276</v>
      </c>
      <c r="D563" t="s">
        <v>276</v>
      </c>
      <c r="E563" t="s">
        <v>411</v>
      </c>
      <c r="G563" s="7" t="s">
        <v>661</v>
      </c>
      <c r="H563" s="8">
        <v>0</v>
      </c>
      <c r="I563" s="8">
        <v>0</v>
      </c>
      <c r="J563" s="8">
        <v>14</v>
      </c>
    </row>
    <row r="564" spans="1:12" x14ac:dyDescent="0.25">
      <c r="A564" s="5">
        <v>562</v>
      </c>
      <c r="B564" s="8">
        <v>551</v>
      </c>
      <c r="C564" t="s">
        <v>50</v>
      </c>
      <c r="D564" t="s">
        <v>50</v>
      </c>
      <c r="E564" t="s">
        <v>479</v>
      </c>
      <c r="F564" t="s">
        <v>87</v>
      </c>
      <c r="G564" s="7" t="s">
        <v>2</v>
      </c>
      <c r="H564" s="8">
        <v>0</v>
      </c>
      <c r="I564" s="8">
        <v>2</v>
      </c>
      <c r="J564" s="8">
        <v>0</v>
      </c>
      <c r="L564" s="5" t="s">
        <v>658</v>
      </c>
    </row>
    <row r="565" spans="1:12" x14ac:dyDescent="0.25">
      <c r="A565" s="5">
        <v>563</v>
      </c>
      <c r="B565" s="8">
        <v>552</v>
      </c>
      <c r="C565" t="s">
        <v>454</v>
      </c>
      <c r="D565" t="s">
        <v>454</v>
      </c>
      <c r="E565" t="s">
        <v>480</v>
      </c>
      <c r="G565" s="7" t="s">
        <v>661</v>
      </c>
      <c r="H565" s="8">
        <v>0</v>
      </c>
      <c r="I565" s="8">
        <v>1</v>
      </c>
      <c r="J565" s="8">
        <v>18</v>
      </c>
    </row>
    <row r="566" spans="1:12" x14ac:dyDescent="0.25">
      <c r="A566" s="5">
        <v>564</v>
      </c>
      <c r="B566" s="8">
        <v>553</v>
      </c>
      <c r="C566" t="s">
        <v>26</v>
      </c>
      <c r="G566" s="7" t="s">
        <v>664</v>
      </c>
    </row>
    <row r="567" spans="1:12" x14ac:dyDescent="0.25">
      <c r="A567" s="5">
        <v>565</v>
      </c>
      <c r="B567" s="8">
        <v>554</v>
      </c>
      <c r="C567" t="s">
        <v>50</v>
      </c>
      <c r="D567" t="s">
        <v>50</v>
      </c>
      <c r="E567" t="s">
        <v>411</v>
      </c>
      <c r="G567" s="7" t="s">
        <v>661</v>
      </c>
      <c r="H567" s="8">
        <v>0</v>
      </c>
      <c r="I567" s="8">
        <v>0</v>
      </c>
      <c r="J567" s="8">
        <v>30</v>
      </c>
    </row>
    <row r="568" spans="1:12" x14ac:dyDescent="0.25">
      <c r="A568" s="5">
        <v>566</v>
      </c>
      <c r="B568" s="8">
        <v>555</v>
      </c>
      <c r="C568" t="s">
        <v>421</v>
      </c>
      <c r="D568" t="s">
        <v>421</v>
      </c>
      <c r="E568" t="s">
        <v>481</v>
      </c>
      <c r="F568" t="s">
        <v>87</v>
      </c>
      <c r="G568" s="7" t="s">
        <v>2</v>
      </c>
      <c r="H568" s="8">
        <v>1</v>
      </c>
      <c r="I568" s="8">
        <v>1</v>
      </c>
      <c r="J568" s="8">
        <v>37</v>
      </c>
      <c r="L568" s="5" t="s">
        <v>658</v>
      </c>
    </row>
    <row r="569" spans="1:12" x14ac:dyDescent="0.25">
      <c r="A569" s="5">
        <v>567</v>
      </c>
      <c r="B569" s="8">
        <v>556</v>
      </c>
      <c r="C569" t="s">
        <v>258</v>
      </c>
      <c r="D569" t="s">
        <v>259</v>
      </c>
      <c r="E569" t="s">
        <v>482</v>
      </c>
      <c r="F569" t="s">
        <v>89</v>
      </c>
      <c r="G569" s="7" t="s">
        <v>2</v>
      </c>
      <c r="H569" s="8">
        <v>19</v>
      </c>
      <c r="I569" s="8">
        <v>3</v>
      </c>
      <c r="J569" s="8">
        <v>31</v>
      </c>
      <c r="L569" s="5" t="s">
        <v>658</v>
      </c>
    </row>
    <row r="570" spans="1:12" x14ac:dyDescent="0.25">
      <c r="A570" s="5">
        <v>568</v>
      </c>
      <c r="B570" s="8">
        <v>557</v>
      </c>
      <c r="C570" t="s">
        <v>264</v>
      </c>
      <c r="D570" t="s">
        <v>264</v>
      </c>
      <c r="E570" t="s">
        <v>478</v>
      </c>
      <c r="F570" t="s">
        <v>87</v>
      </c>
      <c r="G570" s="7" t="s">
        <v>2</v>
      </c>
      <c r="H570" s="8">
        <v>4</v>
      </c>
      <c r="I570" s="8">
        <v>0</v>
      </c>
      <c r="J570" s="8">
        <v>8</v>
      </c>
      <c r="L570" s="5" t="s">
        <v>658</v>
      </c>
    </row>
    <row r="571" spans="1:12" x14ac:dyDescent="0.25">
      <c r="A571" s="5">
        <v>569</v>
      </c>
      <c r="B571" s="8">
        <v>558</v>
      </c>
      <c r="C571" t="s">
        <v>50</v>
      </c>
      <c r="D571" t="s">
        <v>50</v>
      </c>
      <c r="E571" t="s">
        <v>483</v>
      </c>
      <c r="F571" t="s">
        <v>87</v>
      </c>
      <c r="G571" s="7" t="s">
        <v>2</v>
      </c>
      <c r="H571" s="8">
        <v>8</v>
      </c>
      <c r="I571" s="8">
        <v>0</v>
      </c>
      <c r="J571" s="8">
        <v>10</v>
      </c>
      <c r="L571" s="5" t="s">
        <v>658</v>
      </c>
    </row>
    <row r="572" spans="1:12" x14ac:dyDescent="0.25">
      <c r="A572" s="5">
        <v>570</v>
      </c>
      <c r="B572" s="8" t="s">
        <v>484</v>
      </c>
      <c r="C572" t="s">
        <v>485</v>
      </c>
      <c r="D572" t="s">
        <v>486</v>
      </c>
      <c r="E572" t="s">
        <v>483</v>
      </c>
      <c r="F572" t="s">
        <v>87</v>
      </c>
      <c r="G572" s="7" t="s">
        <v>2</v>
      </c>
      <c r="H572" s="8">
        <v>15</v>
      </c>
      <c r="I572" s="8">
        <v>2</v>
      </c>
      <c r="J572" s="8">
        <v>33</v>
      </c>
      <c r="L572" s="5" t="s">
        <v>658</v>
      </c>
    </row>
    <row r="573" spans="1:12" x14ac:dyDescent="0.25">
      <c r="A573" s="5">
        <v>571</v>
      </c>
      <c r="B573" s="8" t="s">
        <v>487</v>
      </c>
      <c r="C573" t="s">
        <v>154</v>
      </c>
      <c r="D573" t="s">
        <v>276</v>
      </c>
      <c r="E573" t="s">
        <v>483</v>
      </c>
      <c r="F573" t="s">
        <v>87</v>
      </c>
      <c r="G573" s="7" t="s">
        <v>2</v>
      </c>
      <c r="H573" s="8">
        <v>8</v>
      </c>
      <c r="I573" s="8">
        <v>1</v>
      </c>
      <c r="J573" s="8">
        <v>36</v>
      </c>
      <c r="L573" s="5" t="s">
        <v>658</v>
      </c>
    </row>
    <row r="574" spans="1:12" x14ac:dyDescent="0.25">
      <c r="A574" s="5">
        <v>572</v>
      </c>
      <c r="B574" s="8" t="s">
        <v>488</v>
      </c>
      <c r="C574" t="s">
        <v>485</v>
      </c>
      <c r="D574" t="s">
        <v>486</v>
      </c>
      <c r="E574" t="s">
        <v>489</v>
      </c>
      <c r="F574" t="s">
        <v>87</v>
      </c>
      <c r="G574" s="7" t="s">
        <v>2</v>
      </c>
      <c r="H574" s="8">
        <v>6</v>
      </c>
      <c r="I574" s="8">
        <v>3</v>
      </c>
      <c r="J574" s="8">
        <v>8</v>
      </c>
      <c r="L574" s="5" t="s">
        <v>658</v>
      </c>
    </row>
    <row r="575" spans="1:12" x14ac:dyDescent="0.25">
      <c r="A575" s="5">
        <v>573</v>
      </c>
      <c r="B575" s="8">
        <v>559</v>
      </c>
      <c r="C575" t="s">
        <v>427</v>
      </c>
      <c r="D575" t="s">
        <v>259</v>
      </c>
      <c r="E575" t="s">
        <v>490</v>
      </c>
      <c r="F575" t="s">
        <v>87</v>
      </c>
      <c r="G575" s="7" t="s">
        <v>2</v>
      </c>
      <c r="H575" s="8">
        <v>3</v>
      </c>
      <c r="I575" s="8">
        <v>2</v>
      </c>
      <c r="J575" s="8">
        <v>23</v>
      </c>
      <c r="L575" s="5" t="s">
        <v>658</v>
      </c>
    </row>
    <row r="576" spans="1:12" x14ac:dyDescent="0.25">
      <c r="A576" s="5">
        <v>574</v>
      </c>
      <c r="B576" s="8">
        <v>560</v>
      </c>
      <c r="C576" t="s">
        <v>427</v>
      </c>
      <c r="D576" t="s">
        <v>259</v>
      </c>
      <c r="E576" t="s">
        <v>491</v>
      </c>
      <c r="G576" s="7" t="s">
        <v>664</v>
      </c>
      <c r="H576" s="8">
        <v>3</v>
      </c>
      <c r="I576" s="8">
        <v>0</v>
      </c>
      <c r="J576" s="8">
        <v>2</v>
      </c>
      <c r="L576" s="5" t="s">
        <v>658</v>
      </c>
    </row>
    <row r="577" spans="1:12" x14ac:dyDescent="0.25">
      <c r="A577" s="5">
        <v>575</v>
      </c>
      <c r="B577" s="8">
        <v>561</v>
      </c>
      <c r="C577" t="s">
        <v>427</v>
      </c>
      <c r="D577" t="s">
        <v>259</v>
      </c>
      <c r="E577" t="s">
        <v>492</v>
      </c>
      <c r="F577" t="s">
        <v>89</v>
      </c>
      <c r="G577" s="7" t="s">
        <v>2</v>
      </c>
      <c r="H577" s="8">
        <v>4</v>
      </c>
      <c r="I577" s="8">
        <v>1</v>
      </c>
      <c r="J577" s="8">
        <v>29</v>
      </c>
      <c r="L577" s="5" t="s">
        <v>658</v>
      </c>
    </row>
    <row r="578" spans="1:12" x14ac:dyDescent="0.25">
      <c r="A578" s="5">
        <v>576</v>
      </c>
      <c r="B578" s="8">
        <v>562</v>
      </c>
      <c r="C578" t="s">
        <v>427</v>
      </c>
      <c r="D578" t="s">
        <v>259</v>
      </c>
      <c r="E578" t="s">
        <v>492</v>
      </c>
      <c r="F578" t="s">
        <v>89</v>
      </c>
      <c r="G578" s="7" t="s">
        <v>2</v>
      </c>
      <c r="H578" s="8">
        <v>2</v>
      </c>
      <c r="I578" s="8">
        <v>3</v>
      </c>
      <c r="J578" s="8">
        <v>15</v>
      </c>
      <c r="L578" s="5" t="s">
        <v>658</v>
      </c>
    </row>
    <row r="579" spans="1:12" x14ac:dyDescent="0.25">
      <c r="A579" s="5">
        <v>577</v>
      </c>
      <c r="B579" s="8">
        <v>563</v>
      </c>
      <c r="C579" t="s">
        <v>416</v>
      </c>
      <c r="D579" t="s">
        <v>306</v>
      </c>
      <c r="E579" t="s">
        <v>493</v>
      </c>
      <c r="F579" t="s">
        <v>87</v>
      </c>
      <c r="G579" s="7" t="s">
        <v>2</v>
      </c>
      <c r="H579" s="8">
        <v>1</v>
      </c>
      <c r="I579" s="8">
        <v>3</v>
      </c>
      <c r="J579" s="8">
        <v>38</v>
      </c>
      <c r="L579" s="5" t="s">
        <v>658</v>
      </c>
    </row>
    <row r="580" spans="1:12" x14ac:dyDescent="0.25">
      <c r="A580" s="5">
        <v>578</v>
      </c>
      <c r="B580" s="8">
        <v>564</v>
      </c>
      <c r="C580" t="s">
        <v>154</v>
      </c>
      <c r="D580" t="s">
        <v>259</v>
      </c>
      <c r="E580" t="s">
        <v>494</v>
      </c>
      <c r="F580" t="s">
        <v>20</v>
      </c>
      <c r="G580" s="7" t="s">
        <v>663</v>
      </c>
      <c r="H580" s="8">
        <v>2</v>
      </c>
      <c r="I580" s="8">
        <v>1</v>
      </c>
      <c r="J580" s="8">
        <v>26</v>
      </c>
      <c r="L580" s="5" t="s">
        <v>658</v>
      </c>
    </row>
    <row r="581" spans="1:12" x14ac:dyDescent="0.25">
      <c r="A581" s="5">
        <v>579</v>
      </c>
      <c r="B581" s="8">
        <v>565</v>
      </c>
      <c r="C581" t="s">
        <v>259</v>
      </c>
      <c r="D581" t="s">
        <v>259</v>
      </c>
      <c r="E581" t="s">
        <v>495</v>
      </c>
      <c r="F581" t="s">
        <v>87</v>
      </c>
      <c r="G581" s="7" t="s">
        <v>2</v>
      </c>
      <c r="H581" s="8">
        <v>3</v>
      </c>
      <c r="I581" s="8">
        <v>0</v>
      </c>
      <c r="J581" s="8">
        <v>10</v>
      </c>
    </row>
    <row r="582" spans="1:12" x14ac:dyDescent="0.25">
      <c r="A582" s="5">
        <v>580</v>
      </c>
      <c r="B582" s="8">
        <v>566</v>
      </c>
      <c r="C582" t="s">
        <v>154</v>
      </c>
      <c r="D582" t="s">
        <v>259</v>
      </c>
      <c r="E582" t="s">
        <v>496</v>
      </c>
      <c r="F582" t="s">
        <v>87</v>
      </c>
      <c r="G582" s="7" t="s">
        <v>2</v>
      </c>
      <c r="H582" s="8">
        <v>11</v>
      </c>
      <c r="I582" s="8">
        <v>3</v>
      </c>
      <c r="J582" s="8">
        <v>14</v>
      </c>
      <c r="L582" s="5" t="s">
        <v>658</v>
      </c>
    </row>
    <row r="583" spans="1:12" x14ac:dyDescent="0.25">
      <c r="A583" s="5">
        <v>581</v>
      </c>
      <c r="B583" s="8">
        <v>567</v>
      </c>
      <c r="C583" t="s">
        <v>258</v>
      </c>
      <c r="D583" t="s">
        <v>259</v>
      </c>
      <c r="E583" t="s">
        <v>497</v>
      </c>
      <c r="F583" t="s">
        <v>76</v>
      </c>
      <c r="G583" s="7" t="s">
        <v>4</v>
      </c>
      <c r="H583" s="8">
        <v>5</v>
      </c>
      <c r="I583" s="8">
        <v>3</v>
      </c>
      <c r="J583" s="8">
        <v>7</v>
      </c>
    </row>
    <row r="584" spans="1:12" x14ac:dyDescent="0.25">
      <c r="A584" s="5">
        <v>582</v>
      </c>
      <c r="B584" s="8">
        <v>568</v>
      </c>
      <c r="C584" t="s">
        <v>258</v>
      </c>
      <c r="D584" t="s">
        <v>498</v>
      </c>
      <c r="E584" t="s">
        <v>499</v>
      </c>
      <c r="F584" t="s">
        <v>84</v>
      </c>
      <c r="G584" s="7" t="s">
        <v>663</v>
      </c>
      <c r="H584" s="8">
        <v>2</v>
      </c>
      <c r="I584" s="8">
        <v>2</v>
      </c>
      <c r="J584" s="8">
        <v>39</v>
      </c>
      <c r="L584" s="5" t="s">
        <v>658</v>
      </c>
    </row>
    <row r="585" spans="1:12" x14ac:dyDescent="0.25">
      <c r="A585" s="5">
        <v>583</v>
      </c>
      <c r="B585" s="8">
        <v>569</v>
      </c>
      <c r="C585" t="s">
        <v>276</v>
      </c>
      <c r="D585" t="s">
        <v>276</v>
      </c>
      <c r="E585" t="s">
        <v>322</v>
      </c>
      <c r="F585" t="s">
        <v>87</v>
      </c>
      <c r="G585" s="7" t="s">
        <v>2</v>
      </c>
      <c r="H585" s="8">
        <v>0</v>
      </c>
      <c r="I585" s="8">
        <v>2</v>
      </c>
      <c r="J585" s="8">
        <v>9</v>
      </c>
      <c r="L585" s="5" t="s">
        <v>658</v>
      </c>
    </row>
    <row r="586" spans="1:12" x14ac:dyDescent="0.25">
      <c r="A586" s="5">
        <v>584</v>
      </c>
      <c r="B586" s="8">
        <v>570</v>
      </c>
      <c r="C586" t="s">
        <v>258</v>
      </c>
      <c r="D586" t="s">
        <v>498</v>
      </c>
      <c r="E586" t="s">
        <v>500</v>
      </c>
      <c r="F586" t="s">
        <v>89</v>
      </c>
      <c r="G586" s="7" t="s">
        <v>2</v>
      </c>
      <c r="H586" s="8">
        <v>14</v>
      </c>
      <c r="I586" s="8">
        <v>2</v>
      </c>
      <c r="J586" s="8">
        <v>14</v>
      </c>
      <c r="L586" s="5" t="s">
        <v>658</v>
      </c>
    </row>
    <row r="587" spans="1:12" x14ac:dyDescent="0.25">
      <c r="A587" s="5">
        <v>585</v>
      </c>
      <c r="B587" s="8">
        <v>571</v>
      </c>
      <c r="C587" t="s">
        <v>275</v>
      </c>
      <c r="D587" t="s">
        <v>276</v>
      </c>
      <c r="E587" t="s">
        <v>501</v>
      </c>
      <c r="F587" t="s">
        <v>84</v>
      </c>
      <c r="G587" s="7" t="s">
        <v>663</v>
      </c>
      <c r="H587" s="8">
        <v>1</v>
      </c>
      <c r="I587" s="8">
        <v>2</v>
      </c>
      <c r="J587" s="8">
        <v>5</v>
      </c>
      <c r="L587" s="5" t="s">
        <v>658</v>
      </c>
    </row>
    <row r="588" spans="1:12" x14ac:dyDescent="0.25">
      <c r="A588" s="5">
        <v>586</v>
      </c>
      <c r="B588" s="8" t="s">
        <v>502</v>
      </c>
      <c r="C588" t="s">
        <v>275</v>
      </c>
      <c r="D588" t="s">
        <v>276</v>
      </c>
      <c r="E588" t="s">
        <v>503</v>
      </c>
      <c r="F588" t="s">
        <v>89</v>
      </c>
      <c r="G588" s="7" t="s">
        <v>2</v>
      </c>
      <c r="H588" s="8">
        <v>10</v>
      </c>
      <c r="I588" s="8">
        <v>1</v>
      </c>
      <c r="J588" s="8">
        <v>21</v>
      </c>
      <c r="L588" s="5" t="s">
        <v>658</v>
      </c>
    </row>
    <row r="589" spans="1:12" x14ac:dyDescent="0.25">
      <c r="A589" s="5">
        <v>587</v>
      </c>
      <c r="B589" s="8" t="s">
        <v>504</v>
      </c>
      <c r="C589" t="s">
        <v>275</v>
      </c>
      <c r="D589" t="s">
        <v>276</v>
      </c>
      <c r="E589" t="s">
        <v>503</v>
      </c>
      <c r="F589" t="s">
        <v>89</v>
      </c>
      <c r="G589" s="7" t="s">
        <v>2</v>
      </c>
      <c r="H589" s="8">
        <v>1</v>
      </c>
      <c r="I589" s="8">
        <v>1</v>
      </c>
      <c r="J589" s="8">
        <v>31</v>
      </c>
      <c r="L589" s="5" t="s">
        <v>658</v>
      </c>
    </row>
    <row r="590" spans="1:12" x14ac:dyDescent="0.25">
      <c r="A590" s="5">
        <v>588</v>
      </c>
      <c r="B590" s="8">
        <v>573</v>
      </c>
      <c r="C590" t="s">
        <v>258</v>
      </c>
      <c r="D590" t="s">
        <v>498</v>
      </c>
      <c r="E590" t="s">
        <v>505</v>
      </c>
      <c r="F590" t="s">
        <v>89</v>
      </c>
      <c r="G590" s="7" t="s">
        <v>2</v>
      </c>
      <c r="H590" s="8">
        <v>9</v>
      </c>
      <c r="I590" s="8">
        <v>2</v>
      </c>
      <c r="J590" s="8">
        <v>14</v>
      </c>
      <c r="L590" s="5" t="s">
        <v>658</v>
      </c>
    </row>
    <row r="591" spans="1:12" x14ac:dyDescent="0.25">
      <c r="A591" s="5">
        <v>589</v>
      </c>
      <c r="B591" s="8" t="s">
        <v>506</v>
      </c>
      <c r="E591" t="s">
        <v>507</v>
      </c>
      <c r="G591" s="7" t="s">
        <v>664</v>
      </c>
      <c r="H591" s="8">
        <v>0</v>
      </c>
      <c r="I591" s="8">
        <v>2</v>
      </c>
      <c r="J591" s="8">
        <v>0</v>
      </c>
      <c r="K591" s="8" t="s">
        <v>47</v>
      </c>
      <c r="L591" s="5" t="s">
        <v>658</v>
      </c>
    </row>
    <row r="592" spans="1:12" x14ac:dyDescent="0.25">
      <c r="A592" s="5">
        <v>590</v>
      </c>
      <c r="B592" s="8">
        <v>574</v>
      </c>
      <c r="C592" t="s">
        <v>258</v>
      </c>
      <c r="D592" t="s">
        <v>498</v>
      </c>
      <c r="E592" t="s">
        <v>508</v>
      </c>
      <c r="F592" t="s">
        <v>89</v>
      </c>
      <c r="G592" s="7" t="s">
        <v>2</v>
      </c>
      <c r="H592" s="8">
        <v>8</v>
      </c>
      <c r="I592" s="8">
        <v>3</v>
      </c>
      <c r="J592" s="8">
        <v>25</v>
      </c>
      <c r="L592" s="5" t="s">
        <v>658</v>
      </c>
    </row>
    <row r="593" spans="1:12" x14ac:dyDescent="0.25">
      <c r="A593" s="5">
        <v>591</v>
      </c>
      <c r="B593" s="8">
        <v>575</v>
      </c>
      <c r="C593" t="s">
        <v>154</v>
      </c>
      <c r="D593" t="s">
        <v>509</v>
      </c>
      <c r="E593" t="s">
        <v>510</v>
      </c>
      <c r="F593" t="s">
        <v>87</v>
      </c>
      <c r="G593" s="7" t="s">
        <v>2</v>
      </c>
      <c r="H593" s="8">
        <v>2</v>
      </c>
      <c r="I593" s="8">
        <v>0</v>
      </c>
      <c r="J593" s="8">
        <v>8</v>
      </c>
      <c r="L593" s="5" t="s">
        <v>658</v>
      </c>
    </row>
    <row r="594" spans="1:12" x14ac:dyDescent="0.25">
      <c r="A594" s="5">
        <v>592</v>
      </c>
      <c r="B594" s="8">
        <v>576</v>
      </c>
      <c r="C594" t="s">
        <v>498</v>
      </c>
      <c r="D594" t="s">
        <v>498</v>
      </c>
      <c r="E594" t="s">
        <v>511</v>
      </c>
      <c r="F594" t="s">
        <v>76</v>
      </c>
      <c r="G594" s="7" t="s">
        <v>4</v>
      </c>
      <c r="H594" s="8">
        <v>3</v>
      </c>
      <c r="I594" s="8">
        <v>3</v>
      </c>
      <c r="J594" s="8">
        <v>8</v>
      </c>
      <c r="L594" s="5" t="s">
        <v>658</v>
      </c>
    </row>
    <row r="595" spans="1:12" x14ac:dyDescent="0.25">
      <c r="A595" s="5">
        <v>593</v>
      </c>
      <c r="B595" s="8">
        <v>577</v>
      </c>
      <c r="C595" t="s">
        <v>498</v>
      </c>
      <c r="D595" t="s">
        <v>498</v>
      </c>
      <c r="E595" t="s">
        <v>411</v>
      </c>
      <c r="G595" s="7" t="s">
        <v>661</v>
      </c>
      <c r="H595" s="8">
        <v>0</v>
      </c>
      <c r="I595" s="8">
        <v>0</v>
      </c>
      <c r="J595" s="8">
        <v>28</v>
      </c>
    </row>
    <row r="596" spans="1:12" x14ac:dyDescent="0.25">
      <c r="A596" s="5">
        <v>594</v>
      </c>
      <c r="B596" s="8">
        <v>578</v>
      </c>
      <c r="C596" t="s">
        <v>498</v>
      </c>
      <c r="D596" t="s">
        <v>498</v>
      </c>
      <c r="E596" t="s">
        <v>411</v>
      </c>
      <c r="G596" s="7" t="s">
        <v>661</v>
      </c>
      <c r="H596" s="8">
        <v>0</v>
      </c>
      <c r="I596" s="8">
        <v>0</v>
      </c>
      <c r="J596" s="8">
        <v>24</v>
      </c>
      <c r="L596" s="5" t="s">
        <v>658</v>
      </c>
    </row>
    <row r="597" spans="1:12" x14ac:dyDescent="0.25">
      <c r="A597" s="5">
        <v>595</v>
      </c>
      <c r="B597" s="8">
        <v>579</v>
      </c>
      <c r="C597" t="s">
        <v>485</v>
      </c>
      <c r="D597" t="s">
        <v>486</v>
      </c>
      <c r="E597" t="s">
        <v>512</v>
      </c>
      <c r="F597" t="s">
        <v>76</v>
      </c>
      <c r="G597" s="7" t="s">
        <v>4</v>
      </c>
      <c r="H597" s="8">
        <v>18</v>
      </c>
      <c r="I597" s="8">
        <v>2</v>
      </c>
      <c r="J597" s="8">
        <v>29</v>
      </c>
      <c r="L597" s="5" t="s">
        <v>658</v>
      </c>
    </row>
    <row r="598" spans="1:12" x14ac:dyDescent="0.25">
      <c r="A598" s="5">
        <v>596</v>
      </c>
      <c r="B598" s="8">
        <v>580</v>
      </c>
      <c r="C598" t="s">
        <v>485</v>
      </c>
      <c r="D598" t="s">
        <v>486</v>
      </c>
      <c r="E598" t="s">
        <v>513</v>
      </c>
      <c r="F598" t="s">
        <v>87</v>
      </c>
      <c r="G598" s="7" t="s">
        <v>2</v>
      </c>
      <c r="H598" s="8">
        <v>10</v>
      </c>
      <c r="I598" s="8">
        <v>3</v>
      </c>
      <c r="J598" s="8">
        <v>2</v>
      </c>
      <c r="L598" s="5" t="s">
        <v>658</v>
      </c>
    </row>
    <row r="599" spans="1:12" x14ac:dyDescent="0.25">
      <c r="A599" s="5">
        <v>597</v>
      </c>
      <c r="B599" s="8">
        <v>581</v>
      </c>
      <c r="C599" t="s">
        <v>514</v>
      </c>
      <c r="D599" t="s">
        <v>40</v>
      </c>
      <c r="E599" t="s">
        <v>515</v>
      </c>
      <c r="F599" t="s">
        <v>87</v>
      </c>
      <c r="G599" s="7" t="s">
        <v>2</v>
      </c>
      <c r="H599" s="8">
        <v>5</v>
      </c>
      <c r="I599" s="8">
        <v>0</v>
      </c>
      <c r="J599" s="8">
        <v>0</v>
      </c>
      <c r="L599" s="5" t="s">
        <v>658</v>
      </c>
    </row>
    <row r="600" spans="1:12" x14ac:dyDescent="0.25">
      <c r="A600" s="5">
        <v>598</v>
      </c>
      <c r="B600" s="8">
        <v>582</v>
      </c>
      <c r="C600" t="s">
        <v>485</v>
      </c>
      <c r="D600" t="s">
        <v>486</v>
      </c>
      <c r="E600" t="s">
        <v>516</v>
      </c>
      <c r="F600" t="s">
        <v>76</v>
      </c>
      <c r="G600" s="7" t="s">
        <v>4</v>
      </c>
      <c r="H600" s="8">
        <v>2</v>
      </c>
      <c r="I600" s="8">
        <v>0</v>
      </c>
      <c r="J600" s="8">
        <v>30</v>
      </c>
      <c r="L600" s="5" t="s">
        <v>658</v>
      </c>
    </row>
    <row r="601" spans="1:12" x14ac:dyDescent="0.25">
      <c r="A601" s="5">
        <v>599</v>
      </c>
      <c r="B601" s="8">
        <v>583</v>
      </c>
      <c r="C601" t="s">
        <v>485</v>
      </c>
      <c r="D601" t="s">
        <v>486</v>
      </c>
      <c r="E601" t="s">
        <v>517</v>
      </c>
      <c r="F601" t="s">
        <v>76</v>
      </c>
      <c r="G601" s="7" t="s">
        <v>4</v>
      </c>
      <c r="H601" s="8">
        <v>23</v>
      </c>
      <c r="I601" s="8">
        <v>2</v>
      </c>
      <c r="J601" s="8">
        <v>29</v>
      </c>
      <c r="L601" s="5" t="s">
        <v>658</v>
      </c>
    </row>
    <row r="602" spans="1:12" x14ac:dyDescent="0.25">
      <c r="A602" s="5">
        <v>600</v>
      </c>
      <c r="B602" s="8">
        <v>584</v>
      </c>
      <c r="C602" t="s">
        <v>485</v>
      </c>
      <c r="D602" t="s">
        <v>486</v>
      </c>
      <c r="E602" t="s">
        <v>160</v>
      </c>
      <c r="G602" s="7" t="s">
        <v>662</v>
      </c>
      <c r="H602" s="8">
        <v>1</v>
      </c>
      <c r="I602" s="8">
        <v>0</v>
      </c>
      <c r="J602" s="8">
        <v>0</v>
      </c>
      <c r="L602" s="5" t="s">
        <v>658</v>
      </c>
    </row>
    <row r="603" spans="1:12" x14ac:dyDescent="0.25">
      <c r="A603" s="5">
        <v>601</v>
      </c>
      <c r="B603" s="8">
        <v>585</v>
      </c>
      <c r="C603" t="s">
        <v>485</v>
      </c>
      <c r="D603" t="s">
        <v>486</v>
      </c>
      <c r="E603" t="s">
        <v>160</v>
      </c>
      <c r="G603" s="7" t="s">
        <v>662</v>
      </c>
      <c r="H603" s="8">
        <v>0</v>
      </c>
      <c r="I603" s="8">
        <v>2</v>
      </c>
      <c r="J603" s="8">
        <v>0</v>
      </c>
      <c r="L603" s="5" t="s">
        <v>658</v>
      </c>
    </row>
    <row r="604" spans="1:12" x14ac:dyDescent="0.25">
      <c r="A604" s="5">
        <v>602</v>
      </c>
      <c r="B604" s="8">
        <v>586</v>
      </c>
      <c r="C604" t="s">
        <v>485</v>
      </c>
      <c r="D604" t="s">
        <v>486</v>
      </c>
      <c r="E604" t="s">
        <v>518</v>
      </c>
      <c r="F604" t="s">
        <v>89</v>
      </c>
      <c r="G604" s="7" t="s">
        <v>2</v>
      </c>
      <c r="H604" s="8">
        <v>13</v>
      </c>
      <c r="I604" s="8">
        <v>0</v>
      </c>
      <c r="J604" s="8">
        <v>19</v>
      </c>
      <c r="L604" s="5" t="s">
        <v>658</v>
      </c>
    </row>
    <row r="605" spans="1:12" x14ac:dyDescent="0.25">
      <c r="A605" s="5">
        <v>603</v>
      </c>
      <c r="B605" s="8">
        <v>587</v>
      </c>
      <c r="C605" t="s">
        <v>485</v>
      </c>
      <c r="D605" t="s">
        <v>486</v>
      </c>
      <c r="E605" t="s">
        <v>519</v>
      </c>
      <c r="F605" t="s">
        <v>84</v>
      </c>
      <c r="G605" s="7" t="s">
        <v>663</v>
      </c>
      <c r="H605" s="8">
        <v>17</v>
      </c>
      <c r="I605" s="8">
        <v>1</v>
      </c>
      <c r="J605" s="8">
        <v>26</v>
      </c>
      <c r="L605" s="5" t="s">
        <v>658</v>
      </c>
    </row>
    <row r="606" spans="1:12" x14ac:dyDescent="0.25">
      <c r="A606" s="5">
        <v>604</v>
      </c>
      <c r="B606" s="8" t="s">
        <v>520</v>
      </c>
      <c r="C606" t="s">
        <v>485</v>
      </c>
      <c r="D606" t="s">
        <v>486</v>
      </c>
      <c r="E606" t="s">
        <v>521</v>
      </c>
      <c r="F606" t="s">
        <v>76</v>
      </c>
      <c r="G606" s="7" t="s">
        <v>4</v>
      </c>
      <c r="H606" s="8">
        <v>7</v>
      </c>
      <c r="I606" s="8">
        <v>0</v>
      </c>
      <c r="J606" s="8">
        <v>20</v>
      </c>
      <c r="L606" s="5" t="s">
        <v>658</v>
      </c>
    </row>
    <row r="607" spans="1:12" x14ac:dyDescent="0.25">
      <c r="A607" s="5">
        <v>605</v>
      </c>
      <c r="B607" s="8">
        <v>588</v>
      </c>
      <c r="C607" t="s">
        <v>522</v>
      </c>
      <c r="D607" t="s">
        <v>486</v>
      </c>
      <c r="E607" t="s">
        <v>523</v>
      </c>
      <c r="F607" t="s">
        <v>84</v>
      </c>
      <c r="G607" s="7" t="s">
        <v>663</v>
      </c>
      <c r="H607" s="8">
        <v>6</v>
      </c>
      <c r="I607" s="8">
        <v>2</v>
      </c>
      <c r="J607" s="8">
        <v>20</v>
      </c>
      <c r="L607" s="5" t="s">
        <v>658</v>
      </c>
    </row>
    <row r="608" spans="1:12" x14ac:dyDescent="0.25">
      <c r="A608" s="5">
        <v>606</v>
      </c>
      <c r="B608" s="8">
        <v>589</v>
      </c>
      <c r="C608" t="s">
        <v>522</v>
      </c>
      <c r="D608" t="s">
        <v>486</v>
      </c>
      <c r="E608" t="s">
        <v>255</v>
      </c>
      <c r="F608" t="s">
        <v>84</v>
      </c>
      <c r="G608" s="7" t="s">
        <v>663</v>
      </c>
      <c r="H608" s="8">
        <v>5</v>
      </c>
      <c r="I608" s="8">
        <v>1</v>
      </c>
      <c r="J608" s="8">
        <v>0</v>
      </c>
      <c r="L608" s="5" t="s">
        <v>658</v>
      </c>
    </row>
    <row r="609" spans="1:12" x14ac:dyDescent="0.25">
      <c r="A609" s="5">
        <v>607</v>
      </c>
      <c r="B609" s="8">
        <v>590</v>
      </c>
      <c r="C609" t="s">
        <v>522</v>
      </c>
      <c r="D609" t="s">
        <v>486</v>
      </c>
      <c r="E609" t="s">
        <v>524</v>
      </c>
      <c r="F609" t="s">
        <v>84</v>
      </c>
      <c r="G609" s="7" t="s">
        <v>663</v>
      </c>
      <c r="H609" s="8">
        <v>3</v>
      </c>
      <c r="I609" s="8">
        <v>3</v>
      </c>
      <c r="J609" s="8">
        <v>12</v>
      </c>
      <c r="L609" s="5" t="s">
        <v>658</v>
      </c>
    </row>
    <row r="610" spans="1:12" x14ac:dyDescent="0.25">
      <c r="A610" s="5">
        <v>608</v>
      </c>
      <c r="B610" s="8">
        <v>591</v>
      </c>
      <c r="C610" t="s">
        <v>522</v>
      </c>
      <c r="D610" t="s">
        <v>486</v>
      </c>
      <c r="E610" t="s">
        <v>525</v>
      </c>
      <c r="G610" s="7" t="s">
        <v>662</v>
      </c>
      <c r="H610" s="8">
        <v>0</v>
      </c>
      <c r="I610" s="8">
        <v>2</v>
      </c>
      <c r="J610" s="8">
        <v>6</v>
      </c>
      <c r="L610" s="5" t="s">
        <v>658</v>
      </c>
    </row>
    <row r="611" spans="1:12" x14ac:dyDescent="0.25">
      <c r="A611" s="5">
        <v>609</v>
      </c>
      <c r="B611" s="8">
        <v>592</v>
      </c>
      <c r="C611" t="s">
        <v>522</v>
      </c>
      <c r="D611" t="s">
        <v>486</v>
      </c>
      <c r="E611" t="s">
        <v>526</v>
      </c>
      <c r="F611" t="s">
        <v>87</v>
      </c>
      <c r="G611" s="7" t="s">
        <v>2</v>
      </c>
      <c r="H611" s="8">
        <v>4</v>
      </c>
      <c r="I611" s="8">
        <v>0</v>
      </c>
      <c r="J611" s="8">
        <v>2</v>
      </c>
      <c r="L611" s="5" t="s">
        <v>658</v>
      </c>
    </row>
    <row r="612" spans="1:12" x14ac:dyDescent="0.25">
      <c r="A612" s="5">
        <v>610</v>
      </c>
      <c r="B612" s="8">
        <v>593</v>
      </c>
      <c r="C612" t="s">
        <v>522</v>
      </c>
      <c r="D612" t="s">
        <v>486</v>
      </c>
      <c r="E612" t="s">
        <v>525</v>
      </c>
      <c r="G612" s="7" t="s">
        <v>662</v>
      </c>
      <c r="H612" s="8">
        <v>1</v>
      </c>
      <c r="I612" s="8">
        <v>2</v>
      </c>
      <c r="J612" s="8">
        <v>5</v>
      </c>
      <c r="L612" s="5" t="s">
        <v>658</v>
      </c>
    </row>
    <row r="613" spans="1:12" x14ac:dyDescent="0.25">
      <c r="A613" s="5">
        <v>611</v>
      </c>
      <c r="B613" s="8">
        <v>594</v>
      </c>
      <c r="C613" t="s">
        <v>522</v>
      </c>
      <c r="D613" t="s">
        <v>486</v>
      </c>
      <c r="E613" t="s">
        <v>527</v>
      </c>
      <c r="F613" t="s">
        <v>87</v>
      </c>
      <c r="G613" s="7" t="s">
        <v>2</v>
      </c>
      <c r="H613" s="8">
        <v>3</v>
      </c>
      <c r="I613" s="8">
        <v>1</v>
      </c>
      <c r="J613" s="8">
        <v>25</v>
      </c>
      <c r="L613" s="5" t="s">
        <v>658</v>
      </c>
    </row>
    <row r="614" spans="1:12" x14ac:dyDescent="0.25">
      <c r="A614" s="5">
        <v>612</v>
      </c>
      <c r="B614" s="8">
        <v>595</v>
      </c>
      <c r="C614" t="s">
        <v>154</v>
      </c>
      <c r="D614" t="s">
        <v>528</v>
      </c>
      <c r="E614" t="s">
        <v>529</v>
      </c>
      <c r="F614" t="s">
        <v>84</v>
      </c>
      <c r="G614" s="7" t="s">
        <v>663</v>
      </c>
      <c r="H614" s="8">
        <v>1</v>
      </c>
      <c r="I614" s="8">
        <v>1</v>
      </c>
      <c r="J614" s="8">
        <v>29</v>
      </c>
      <c r="L614" s="5" t="s">
        <v>658</v>
      </c>
    </row>
    <row r="615" spans="1:12" x14ac:dyDescent="0.25">
      <c r="A615" s="5">
        <v>613</v>
      </c>
      <c r="B615" s="8">
        <v>596</v>
      </c>
      <c r="C615" t="s">
        <v>154</v>
      </c>
      <c r="D615" t="s">
        <v>528</v>
      </c>
      <c r="E615" t="s">
        <v>530</v>
      </c>
      <c r="F615" t="s">
        <v>84</v>
      </c>
      <c r="G615" s="7" t="s">
        <v>663</v>
      </c>
      <c r="H615" s="8">
        <v>3</v>
      </c>
      <c r="I615" s="8">
        <v>1</v>
      </c>
      <c r="J615" s="8">
        <v>20</v>
      </c>
      <c r="L615" s="5" t="s">
        <v>658</v>
      </c>
    </row>
    <row r="616" spans="1:12" x14ac:dyDescent="0.25">
      <c r="A616" s="5">
        <v>614</v>
      </c>
      <c r="B616" s="8">
        <v>597</v>
      </c>
      <c r="C616" t="s">
        <v>154</v>
      </c>
      <c r="D616" t="s">
        <v>528</v>
      </c>
      <c r="E616" t="s">
        <v>255</v>
      </c>
      <c r="F616" t="s">
        <v>76</v>
      </c>
      <c r="G616" s="7" t="s">
        <v>4</v>
      </c>
      <c r="H616" s="8">
        <v>5</v>
      </c>
      <c r="I616" s="8">
        <v>0</v>
      </c>
      <c r="J616" s="8">
        <v>17</v>
      </c>
      <c r="L616" s="5" t="s">
        <v>658</v>
      </c>
    </row>
    <row r="617" spans="1:12" x14ac:dyDescent="0.25">
      <c r="A617" s="5">
        <v>615</v>
      </c>
      <c r="B617" s="8">
        <v>598</v>
      </c>
      <c r="C617" t="s">
        <v>154</v>
      </c>
      <c r="D617" t="s">
        <v>528</v>
      </c>
      <c r="E617" t="s">
        <v>524</v>
      </c>
      <c r="F617" t="s">
        <v>84</v>
      </c>
      <c r="G617" s="7" t="s">
        <v>663</v>
      </c>
      <c r="H617" s="8">
        <v>3</v>
      </c>
      <c r="I617" s="8">
        <v>3</v>
      </c>
      <c r="J617" s="8">
        <v>31</v>
      </c>
      <c r="L617" s="5" t="s">
        <v>658</v>
      </c>
    </row>
    <row r="618" spans="1:12" x14ac:dyDescent="0.25">
      <c r="A618" s="5">
        <v>616</v>
      </c>
      <c r="B618" s="8">
        <v>599</v>
      </c>
      <c r="C618" t="s">
        <v>531</v>
      </c>
      <c r="D618" t="s">
        <v>532</v>
      </c>
      <c r="E618" t="s">
        <v>133</v>
      </c>
      <c r="G618" s="7" t="s">
        <v>662</v>
      </c>
      <c r="H618" s="8">
        <v>0</v>
      </c>
      <c r="I618" s="8">
        <v>0</v>
      </c>
      <c r="J618" s="8">
        <v>15</v>
      </c>
      <c r="L618" s="5" t="s">
        <v>658</v>
      </c>
    </row>
    <row r="619" spans="1:12" x14ac:dyDescent="0.25">
      <c r="A619" s="5">
        <v>617</v>
      </c>
      <c r="B619" s="8">
        <v>600</v>
      </c>
      <c r="C619" t="s">
        <v>531</v>
      </c>
      <c r="D619" t="s">
        <v>532</v>
      </c>
      <c r="E619" t="s">
        <v>533</v>
      </c>
      <c r="F619" t="s">
        <v>87</v>
      </c>
      <c r="G619" s="7" t="s">
        <v>2</v>
      </c>
      <c r="H619" s="8">
        <v>4</v>
      </c>
      <c r="I619" s="8">
        <v>3</v>
      </c>
      <c r="J619" s="8">
        <v>35</v>
      </c>
      <c r="L619" s="5" t="s">
        <v>658</v>
      </c>
    </row>
    <row r="620" spans="1:12" x14ac:dyDescent="0.25">
      <c r="A620" s="5">
        <v>618</v>
      </c>
      <c r="B620" s="8">
        <v>601</v>
      </c>
      <c r="C620" t="s">
        <v>531</v>
      </c>
      <c r="D620" t="s">
        <v>532</v>
      </c>
      <c r="E620" t="s">
        <v>182</v>
      </c>
      <c r="F620" t="s">
        <v>87</v>
      </c>
      <c r="G620" s="7" t="s">
        <v>2</v>
      </c>
      <c r="H620" s="8">
        <v>3</v>
      </c>
      <c r="I620" s="8">
        <v>0</v>
      </c>
      <c r="J620" s="8">
        <v>19</v>
      </c>
      <c r="L620" s="5" t="s">
        <v>658</v>
      </c>
    </row>
    <row r="621" spans="1:12" x14ac:dyDescent="0.25">
      <c r="A621" s="5">
        <v>619</v>
      </c>
      <c r="B621" s="8">
        <v>602</v>
      </c>
      <c r="C621" t="s">
        <v>531</v>
      </c>
      <c r="D621" t="s">
        <v>532</v>
      </c>
      <c r="E621" t="s">
        <v>534</v>
      </c>
      <c r="G621" s="7" t="s">
        <v>661</v>
      </c>
      <c r="H621" s="8">
        <v>0</v>
      </c>
      <c r="I621" s="8">
        <v>0</v>
      </c>
      <c r="J621" s="8">
        <v>25</v>
      </c>
    </row>
    <row r="622" spans="1:12" x14ac:dyDescent="0.25">
      <c r="A622" s="5">
        <v>620</v>
      </c>
      <c r="B622" s="8">
        <v>603</v>
      </c>
      <c r="C622" t="s">
        <v>531</v>
      </c>
      <c r="D622" t="s">
        <v>532</v>
      </c>
      <c r="E622" t="s">
        <v>164</v>
      </c>
      <c r="G622" s="7" t="s">
        <v>666</v>
      </c>
      <c r="H622" s="8">
        <v>0</v>
      </c>
      <c r="I622" s="8">
        <v>0</v>
      </c>
      <c r="J622" s="8">
        <v>15</v>
      </c>
    </row>
    <row r="623" spans="1:12" x14ac:dyDescent="0.25">
      <c r="A623" s="5">
        <v>621</v>
      </c>
      <c r="B623" s="8">
        <v>604</v>
      </c>
      <c r="C623" t="s">
        <v>154</v>
      </c>
      <c r="D623" t="s">
        <v>528</v>
      </c>
      <c r="E623" t="s">
        <v>322</v>
      </c>
      <c r="F623" t="s">
        <v>87</v>
      </c>
      <c r="G623" s="7" t="s">
        <v>2</v>
      </c>
      <c r="H623" s="8">
        <v>1</v>
      </c>
      <c r="I623" s="8">
        <v>1</v>
      </c>
      <c r="J623" s="8">
        <v>5</v>
      </c>
      <c r="L623" s="5" t="s">
        <v>658</v>
      </c>
    </row>
    <row r="624" spans="1:12" x14ac:dyDescent="0.25">
      <c r="A624" s="5">
        <v>622</v>
      </c>
      <c r="B624" s="8">
        <v>605</v>
      </c>
      <c r="C624" t="s">
        <v>535</v>
      </c>
      <c r="D624" t="s">
        <v>536</v>
      </c>
      <c r="E624" t="s">
        <v>537</v>
      </c>
      <c r="F624" t="s">
        <v>87</v>
      </c>
      <c r="G624" s="7" t="s">
        <v>2</v>
      </c>
      <c r="H624" s="8">
        <v>4</v>
      </c>
      <c r="I624" s="8">
        <v>1</v>
      </c>
      <c r="J624" s="8">
        <v>38</v>
      </c>
      <c r="L624" s="5" t="s">
        <v>658</v>
      </c>
    </row>
    <row r="625" spans="1:12" x14ac:dyDescent="0.25">
      <c r="A625" s="5">
        <v>623</v>
      </c>
      <c r="B625" s="8">
        <v>606</v>
      </c>
      <c r="C625" t="s">
        <v>535</v>
      </c>
      <c r="D625" t="s">
        <v>536</v>
      </c>
      <c r="E625" t="s">
        <v>538</v>
      </c>
      <c r="F625" t="s">
        <v>87</v>
      </c>
      <c r="G625" s="7" t="s">
        <v>2</v>
      </c>
      <c r="H625" s="8">
        <v>7</v>
      </c>
      <c r="I625" s="8">
        <v>3</v>
      </c>
      <c r="J625" s="8">
        <v>5</v>
      </c>
      <c r="L625" s="5" t="s">
        <v>658</v>
      </c>
    </row>
    <row r="626" spans="1:12" x14ac:dyDescent="0.25">
      <c r="A626" s="5">
        <v>624</v>
      </c>
      <c r="B626" s="8">
        <v>607</v>
      </c>
      <c r="C626" t="s">
        <v>535</v>
      </c>
      <c r="D626" t="s">
        <v>536</v>
      </c>
      <c r="E626" t="s">
        <v>539</v>
      </c>
      <c r="F626" t="s">
        <v>87</v>
      </c>
      <c r="G626" s="7" t="s">
        <v>2</v>
      </c>
      <c r="H626" s="8">
        <v>9</v>
      </c>
      <c r="I626" s="8">
        <v>3</v>
      </c>
      <c r="J626" s="8">
        <v>28</v>
      </c>
      <c r="L626" s="5" t="s">
        <v>658</v>
      </c>
    </row>
    <row r="627" spans="1:12" x14ac:dyDescent="0.25">
      <c r="A627" s="5">
        <v>625</v>
      </c>
      <c r="B627" s="8">
        <v>608</v>
      </c>
      <c r="C627" t="s">
        <v>540</v>
      </c>
      <c r="D627" t="s">
        <v>541</v>
      </c>
      <c r="E627" t="s">
        <v>542</v>
      </c>
      <c r="F627" t="s">
        <v>76</v>
      </c>
      <c r="G627" s="7" t="s">
        <v>4</v>
      </c>
      <c r="H627" s="8">
        <v>8</v>
      </c>
      <c r="I627" s="8">
        <v>0</v>
      </c>
      <c r="J627" s="8">
        <v>31</v>
      </c>
      <c r="L627" s="5" t="s">
        <v>658</v>
      </c>
    </row>
    <row r="628" spans="1:12" x14ac:dyDescent="0.25">
      <c r="A628" s="5">
        <v>626</v>
      </c>
      <c r="B628" s="8">
        <v>609</v>
      </c>
      <c r="C628" t="s">
        <v>543</v>
      </c>
      <c r="D628" t="s">
        <v>264</v>
      </c>
      <c r="E628" t="s">
        <v>544</v>
      </c>
      <c r="F628" t="s">
        <v>84</v>
      </c>
      <c r="G628" s="7" t="s">
        <v>663</v>
      </c>
      <c r="H628" s="8">
        <v>2</v>
      </c>
      <c r="I628" s="8">
        <v>3</v>
      </c>
      <c r="J628" s="8">
        <v>34</v>
      </c>
      <c r="L628" s="5" t="s">
        <v>658</v>
      </c>
    </row>
    <row r="629" spans="1:12" x14ac:dyDescent="0.25">
      <c r="A629" s="5">
        <v>627</v>
      </c>
      <c r="B629" s="8">
        <v>610</v>
      </c>
      <c r="C629" t="s">
        <v>543</v>
      </c>
      <c r="D629" t="s">
        <v>264</v>
      </c>
      <c r="E629" t="s">
        <v>545</v>
      </c>
      <c r="F629" t="s">
        <v>84</v>
      </c>
      <c r="G629" s="7" t="s">
        <v>663</v>
      </c>
      <c r="H629" s="8">
        <v>5</v>
      </c>
      <c r="I629" s="8">
        <v>0</v>
      </c>
      <c r="J629" s="8">
        <v>5</v>
      </c>
      <c r="L629" s="5" t="s">
        <v>658</v>
      </c>
    </row>
    <row r="630" spans="1:12" x14ac:dyDescent="0.25">
      <c r="A630" s="5">
        <v>628</v>
      </c>
      <c r="B630" s="8">
        <v>611</v>
      </c>
      <c r="C630" t="s">
        <v>543</v>
      </c>
      <c r="D630" t="s">
        <v>264</v>
      </c>
      <c r="E630" t="s">
        <v>546</v>
      </c>
      <c r="F630" t="s">
        <v>87</v>
      </c>
      <c r="G630" s="7" t="s">
        <v>2</v>
      </c>
      <c r="H630" s="8">
        <v>8</v>
      </c>
      <c r="I630" s="8">
        <v>0</v>
      </c>
      <c r="J630" s="8">
        <v>6</v>
      </c>
      <c r="L630" s="5" t="s">
        <v>658</v>
      </c>
    </row>
    <row r="631" spans="1:12" x14ac:dyDescent="0.25">
      <c r="A631" s="5">
        <v>629</v>
      </c>
      <c r="B631" s="8">
        <v>612</v>
      </c>
      <c r="C631" t="s">
        <v>543</v>
      </c>
      <c r="D631" t="s">
        <v>264</v>
      </c>
      <c r="E631" t="s">
        <v>547</v>
      </c>
      <c r="F631" t="s">
        <v>76</v>
      </c>
      <c r="G631" s="7" t="s">
        <v>4</v>
      </c>
      <c r="H631" s="8">
        <v>3</v>
      </c>
      <c r="I631" s="8">
        <v>3</v>
      </c>
      <c r="J631" s="8">
        <v>38</v>
      </c>
      <c r="L631" s="5" t="s">
        <v>658</v>
      </c>
    </row>
    <row r="632" spans="1:12" x14ac:dyDescent="0.25">
      <c r="A632" s="5">
        <v>630</v>
      </c>
      <c r="B632" s="8">
        <v>613</v>
      </c>
      <c r="C632" t="s">
        <v>540</v>
      </c>
      <c r="D632" t="s">
        <v>541</v>
      </c>
      <c r="E632" t="s">
        <v>548</v>
      </c>
      <c r="F632" t="s">
        <v>84</v>
      </c>
      <c r="G632" s="7" t="s">
        <v>663</v>
      </c>
      <c r="H632" s="8">
        <v>3</v>
      </c>
      <c r="I632" s="8">
        <v>3</v>
      </c>
      <c r="J632" s="8">
        <v>7</v>
      </c>
      <c r="L632" s="5" t="s">
        <v>658</v>
      </c>
    </row>
    <row r="633" spans="1:12" x14ac:dyDescent="0.25">
      <c r="A633" s="5">
        <v>631</v>
      </c>
      <c r="B633" s="8">
        <v>614</v>
      </c>
      <c r="C633" t="s">
        <v>549</v>
      </c>
      <c r="D633" t="s">
        <v>536</v>
      </c>
      <c r="E633" t="s">
        <v>550</v>
      </c>
      <c r="F633" t="s">
        <v>87</v>
      </c>
      <c r="G633" s="7" t="s">
        <v>2</v>
      </c>
      <c r="H633" s="8">
        <v>8</v>
      </c>
      <c r="I633" s="8">
        <v>0</v>
      </c>
      <c r="J633" s="8">
        <v>21</v>
      </c>
      <c r="L633" s="5" t="s">
        <v>658</v>
      </c>
    </row>
    <row r="634" spans="1:12" x14ac:dyDescent="0.25">
      <c r="A634" s="5">
        <v>632</v>
      </c>
      <c r="B634" s="8">
        <v>615</v>
      </c>
      <c r="C634" t="s">
        <v>531</v>
      </c>
      <c r="D634" t="s">
        <v>532</v>
      </c>
      <c r="E634" t="s">
        <v>551</v>
      </c>
      <c r="F634" t="s">
        <v>87</v>
      </c>
      <c r="G634" s="7" t="s">
        <v>2</v>
      </c>
      <c r="H634" s="8">
        <v>3</v>
      </c>
      <c r="I634" s="8">
        <v>0</v>
      </c>
      <c r="J634" s="8">
        <v>19</v>
      </c>
      <c r="L634" s="5" t="s">
        <v>658</v>
      </c>
    </row>
    <row r="635" spans="1:12" x14ac:dyDescent="0.25">
      <c r="A635" s="5">
        <v>633</v>
      </c>
      <c r="B635" s="8">
        <v>616</v>
      </c>
      <c r="C635" t="s">
        <v>531</v>
      </c>
      <c r="D635" t="s">
        <v>532</v>
      </c>
      <c r="E635" t="s">
        <v>411</v>
      </c>
      <c r="G635" s="7" t="s">
        <v>661</v>
      </c>
      <c r="H635" s="8">
        <v>0</v>
      </c>
      <c r="I635" s="8">
        <v>0</v>
      </c>
      <c r="J635" s="8">
        <v>20</v>
      </c>
    </row>
    <row r="636" spans="1:12" x14ac:dyDescent="0.25">
      <c r="A636" s="5">
        <v>634</v>
      </c>
      <c r="B636" s="8">
        <v>617</v>
      </c>
      <c r="C636" t="s">
        <v>531</v>
      </c>
      <c r="D636" t="s">
        <v>532</v>
      </c>
      <c r="E636" t="s">
        <v>552</v>
      </c>
      <c r="F636" t="s">
        <v>84</v>
      </c>
      <c r="G636" s="7" t="s">
        <v>663</v>
      </c>
      <c r="H636" s="8">
        <v>7</v>
      </c>
      <c r="I636" s="8">
        <v>3</v>
      </c>
      <c r="J636" s="8">
        <v>19</v>
      </c>
      <c r="L636" s="5" t="s">
        <v>658</v>
      </c>
    </row>
    <row r="637" spans="1:12" x14ac:dyDescent="0.25">
      <c r="A637" s="5">
        <v>635</v>
      </c>
      <c r="B637" s="8">
        <v>618</v>
      </c>
      <c r="C637" t="s">
        <v>154</v>
      </c>
      <c r="D637" t="s">
        <v>528</v>
      </c>
      <c r="E637" t="s">
        <v>553</v>
      </c>
      <c r="F637" t="s">
        <v>84</v>
      </c>
      <c r="G637" s="7" t="s">
        <v>663</v>
      </c>
      <c r="H637" s="8">
        <v>2</v>
      </c>
      <c r="I637" s="8">
        <v>3</v>
      </c>
      <c r="J637" s="8">
        <v>5</v>
      </c>
    </row>
    <row r="638" spans="1:12" x14ac:dyDescent="0.25">
      <c r="A638" s="5">
        <v>636</v>
      </c>
      <c r="B638" s="8">
        <v>619</v>
      </c>
      <c r="C638" t="s">
        <v>154</v>
      </c>
      <c r="D638" t="s">
        <v>528</v>
      </c>
      <c r="E638" t="s">
        <v>554</v>
      </c>
      <c r="G638" s="7" t="s">
        <v>661</v>
      </c>
      <c r="H638" s="8">
        <v>0</v>
      </c>
      <c r="I638" s="8">
        <v>2</v>
      </c>
      <c r="J638" s="8">
        <v>17</v>
      </c>
    </row>
    <row r="639" spans="1:12" x14ac:dyDescent="0.25">
      <c r="A639" s="5">
        <v>637</v>
      </c>
      <c r="B639" s="8">
        <v>620</v>
      </c>
      <c r="C639" t="s">
        <v>26</v>
      </c>
      <c r="G639" s="7" t="s">
        <v>664</v>
      </c>
    </row>
    <row r="640" spans="1:12" x14ac:dyDescent="0.25">
      <c r="A640" s="5">
        <v>638</v>
      </c>
      <c r="B640" s="8">
        <v>621</v>
      </c>
      <c r="C640" t="s">
        <v>154</v>
      </c>
      <c r="D640" t="s">
        <v>528</v>
      </c>
      <c r="E640" t="s">
        <v>370</v>
      </c>
      <c r="F640" t="s">
        <v>84</v>
      </c>
      <c r="G640" s="7" t="s">
        <v>663</v>
      </c>
      <c r="H640" s="8">
        <v>1</v>
      </c>
      <c r="I640" s="8">
        <v>3</v>
      </c>
      <c r="J640" s="8">
        <v>35</v>
      </c>
      <c r="L640" s="5" t="s">
        <v>658</v>
      </c>
    </row>
    <row r="641" spans="1:12" x14ac:dyDescent="0.25">
      <c r="A641" s="5">
        <v>639</v>
      </c>
      <c r="B641" s="8">
        <v>622</v>
      </c>
      <c r="C641" t="s">
        <v>154</v>
      </c>
      <c r="D641" t="s">
        <v>528</v>
      </c>
      <c r="E641" t="s">
        <v>547</v>
      </c>
      <c r="F641" t="s">
        <v>76</v>
      </c>
      <c r="G641" s="7" t="s">
        <v>4</v>
      </c>
      <c r="H641" s="8">
        <v>2</v>
      </c>
      <c r="I641" s="8">
        <v>3</v>
      </c>
      <c r="J641" s="8">
        <v>9</v>
      </c>
      <c r="L641" s="5" t="s">
        <v>658</v>
      </c>
    </row>
    <row r="642" spans="1:12" x14ac:dyDescent="0.25">
      <c r="A642" s="5">
        <v>640</v>
      </c>
      <c r="B642" s="8">
        <v>623</v>
      </c>
      <c r="C642" t="s">
        <v>543</v>
      </c>
      <c r="D642" t="s">
        <v>264</v>
      </c>
      <c r="E642" t="s">
        <v>555</v>
      </c>
      <c r="F642" t="s">
        <v>76</v>
      </c>
      <c r="G642" s="7" t="s">
        <v>4</v>
      </c>
      <c r="H642" s="8">
        <v>3</v>
      </c>
      <c r="I642" s="8">
        <v>1</v>
      </c>
      <c r="J642" s="8">
        <v>19</v>
      </c>
      <c r="L642" s="5" t="s">
        <v>658</v>
      </c>
    </row>
    <row r="643" spans="1:12" x14ac:dyDescent="0.25">
      <c r="A643" s="5">
        <v>641</v>
      </c>
      <c r="B643" s="8">
        <v>624</v>
      </c>
      <c r="C643" t="s">
        <v>522</v>
      </c>
      <c r="D643" t="s">
        <v>486</v>
      </c>
      <c r="E643" t="s">
        <v>191</v>
      </c>
      <c r="F643" t="s">
        <v>76</v>
      </c>
      <c r="G643" s="7" t="s">
        <v>4</v>
      </c>
      <c r="H643" s="8">
        <v>0</v>
      </c>
      <c r="I643" s="8">
        <v>3</v>
      </c>
      <c r="J643" s="8">
        <v>13</v>
      </c>
    </row>
    <row r="644" spans="1:12" x14ac:dyDescent="0.25">
      <c r="A644" s="5">
        <v>642</v>
      </c>
      <c r="B644" s="8">
        <v>625</v>
      </c>
      <c r="C644" t="s">
        <v>154</v>
      </c>
      <c r="D644" t="s">
        <v>528</v>
      </c>
      <c r="E644" t="s">
        <v>556</v>
      </c>
      <c r="F644" t="s">
        <v>76</v>
      </c>
      <c r="G644" s="7" t="s">
        <v>4</v>
      </c>
      <c r="H644" s="8">
        <v>3</v>
      </c>
      <c r="I644" s="8">
        <v>1</v>
      </c>
      <c r="J644" s="8">
        <v>6</v>
      </c>
    </row>
    <row r="645" spans="1:12" x14ac:dyDescent="0.25">
      <c r="A645" s="5">
        <v>643</v>
      </c>
      <c r="B645" s="8">
        <v>626</v>
      </c>
      <c r="C645" t="s">
        <v>154</v>
      </c>
      <c r="D645" t="s">
        <v>528</v>
      </c>
      <c r="E645" t="s">
        <v>557</v>
      </c>
      <c r="F645" t="s">
        <v>34</v>
      </c>
      <c r="G645" s="7" t="s">
        <v>665</v>
      </c>
      <c r="H645" s="8">
        <v>0</v>
      </c>
      <c r="I645" s="8">
        <v>0</v>
      </c>
      <c r="J645" s="8">
        <v>31</v>
      </c>
    </row>
    <row r="646" spans="1:12" x14ac:dyDescent="0.25">
      <c r="A646" s="5">
        <v>644</v>
      </c>
      <c r="B646" s="8">
        <v>627</v>
      </c>
      <c r="C646" t="s">
        <v>485</v>
      </c>
      <c r="D646" t="s">
        <v>486</v>
      </c>
      <c r="E646" t="s">
        <v>253</v>
      </c>
      <c r="G646" s="7" t="s">
        <v>662</v>
      </c>
      <c r="H646" s="8">
        <v>0</v>
      </c>
      <c r="I646" s="8">
        <v>0</v>
      </c>
      <c r="J646" s="8">
        <v>21</v>
      </c>
    </row>
    <row r="647" spans="1:12" x14ac:dyDescent="0.25">
      <c r="A647" s="5">
        <v>645</v>
      </c>
      <c r="B647" s="8">
        <v>628</v>
      </c>
      <c r="C647" t="s">
        <v>26</v>
      </c>
      <c r="G647" s="7" t="s">
        <v>664</v>
      </c>
    </row>
    <row r="648" spans="1:12" x14ac:dyDescent="0.25">
      <c r="A648" s="5">
        <v>646</v>
      </c>
      <c r="B648" s="8">
        <v>629</v>
      </c>
      <c r="C648" t="s">
        <v>531</v>
      </c>
      <c r="D648" t="s">
        <v>532</v>
      </c>
      <c r="E648" t="s">
        <v>558</v>
      </c>
      <c r="F648" t="s">
        <v>84</v>
      </c>
      <c r="G648" s="7" t="s">
        <v>663</v>
      </c>
      <c r="H648" s="8">
        <v>5</v>
      </c>
      <c r="I648" s="8">
        <v>3</v>
      </c>
      <c r="J648" s="8">
        <v>22</v>
      </c>
      <c r="L648" s="5" t="s">
        <v>658</v>
      </c>
    </row>
    <row r="649" spans="1:12" x14ac:dyDescent="0.25">
      <c r="A649" s="5">
        <v>647</v>
      </c>
      <c r="B649" s="8">
        <v>630</v>
      </c>
      <c r="C649" t="s">
        <v>559</v>
      </c>
      <c r="D649" t="s">
        <v>559</v>
      </c>
      <c r="E649" t="s">
        <v>560</v>
      </c>
      <c r="F649" t="s">
        <v>87</v>
      </c>
      <c r="G649" s="7" t="s">
        <v>2</v>
      </c>
      <c r="H649" s="8">
        <v>4</v>
      </c>
      <c r="I649" s="8">
        <v>3</v>
      </c>
      <c r="J649" s="8">
        <v>24</v>
      </c>
      <c r="L649" s="5" t="s">
        <v>658</v>
      </c>
    </row>
    <row r="650" spans="1:12" x14ac:dyDescent="0.25">
      <c r="A650" s="5">
        <v>648</v>
      </c>
      <c r="B650" s="8">
        <v>631</v>
      </c>
      <c r="C650" t="s">
        <v>114</v>
      </c>
      <c r="D650" t="s">
        <v>114</v>
      </c>
      <c r="E650" t="s">
        <v>482</v>
      </c>
      <c r="F650" t="s">
        <v>87</v>
      </c>
      <c r="G650" s="7" t="s">
        <v>2</v>
      </c>
      <c r="H650" s="8">
        <v>2</v>
      </c>
      <c r="I650" s="8">
        <v>3</v>
      </c>
      <c r="J650" s="8">
        <v>0</v>
      </c>
      <c r="L650" s="5" t="s">
        <v>658</v>
      </c>
    </row>
    <row r="651" spans="1:12" x14ac:dyDescent="0.25">
      <c r="A651" s="5">
        <v>649</v>
      </c>
      <c r="B651" s="8">
        <v>632</v>
      </c>
      <c r="C651" t="s">
        <v>531</v>
      </c>
      <c r="D651" t="s">
        <v>532</v>
      </c>
      <c r="E651" t="s">
        <v>561</v>
      </c>
      <c r="F651" t="s">
        <v>87</v>
      </c>
      <c r="G651" s="7" t="s">
        <v>2</v>
      </c>
      <c r="H651" s="8">
        <v>8</v>
      </c>
      <c r="I651" s="8">
        <v>0</v>
      </c>
      <c r="J651" s="8">
        <v>0</v>
      </c>
      <c r="L651" s="5" t="s">
        <v>658</v>
      </c>
    </row>
    <row r="652" spans="1:12" x14ac:dyDescent="0.25">
      <c r="A652" s="5">
        <v>650</v>
      </c>
      <c r="B652" s="8">
        <v>633</v>
      </c>
      <c r="C652" t="s">
        <v>531</v>
      </c>
      <c r="D652" t="s">
        <v>532</v>
      </c>
      <c r="E652" t="s">
        <v>411</v>
      </c>
      <c r="G652" s="7" t="s">
        <v>661</v>
      </c>
      <c r="H652" s="8">
        <v>0</v>
      </c>
      <c r="I652" s="8">
        <v>0</v>
      </c>
      <c r="J652" s="8">
        <v>20</v>
      </c>
    </row>
    <row r="653" spans="1:12" x14ac:dyDescent="0.25">
      <c r="A653" s="5">
        <v>651</v>
      </c>
      <c r="B653" s="8">
        <v>634</v>
      </c>
      <c r="C653" t="s">
        <v>531</v>
      </c>
      <c r="D653" t="s">
        <v>532</v>
      </c>
      <c r="E653" t="s">
        <v>38</v>
      </c>
      <c r="G653" s="7" t="s">
        <v>661</v>
      </c>
      <c r="H653" s="8">
        <v>0</v>
      </c>
      <c r="I653" s="8">
        <v>0</v>
      </c>
      <c r="J653" s="8">
        <v>4</v>
      </c>
    </row>
    <row r="654" spans="1:12" x14ac:dyDescent="0.25">
      <c r="A654" s="5">
        <v>652</v>
      </c>
      <c r="B654" s="8">
        <v>635</v>
      </c>
      <c r="C654" t="s">
        <v>562</v>
      </c>
      <c r="D654" t="s">
        <v>264</v>
      </c>
      <c r="E654" t="s">
        <v>563</v>
      </c>
      <c r="F654" t="s">
        <v>87</v>
      </c>
      <c r="G654" s="7" t="s">
        <v>2</v>
      </c>
      <c r="H654" s="8">
        <v>6</v>
      </c>
      <c r="I654" s="8">
        <v>2</v>
      </c>
      <c r="J654" s="8">
        <v>11</v>
      </c>
      <c r="L654" s="5" t="s">
        <v>658</v>
      </c>
    </row>
    <row r="655" spans="1:12" x14ac:dyDescent="0.25">
      <c r="A655" s="5">
        <v>653</v>
      </c>
      <c r="B655" s="8">
        <v>636</v>
      </c>
      <c r="C655" t="s">
        <v>562</v>
      </c>
      <c r="D655" t="s">
        <v>264</v>
      </c>
      <c r="E655" t="s">
        <v>564</v>
      </c>
      <c r="F655" t="s">
        <v>87</v>
      </c>
      <c r="G655" s="7" t="s">
        <v>2</v>
      </c>
      <c r="H655" s="8">
        <v>1</v>
      </c>
      <c r="I655" s="8">
        <v>0</v>
      </c>
      <c r="J655" s="8">
        <v>5</v>
      </c>
    </row>
    <row r="656" spans="1:12" x14ac:dyDescent="0.25">
      <c r="A656" s="5">
        <v>654</v>
      </c>
      <c r="B656" s="8">
        <v>637</v>
      </c>
      <c r="C656" t="s">
        <v>562</v>
      </c>
      <c r="D656" t="s">
        <v>264</v>
      </c>
      <c r="E656" t="s">
        <v>480</v>
      </c>
      <c r="F656" t="s">
        <v>565</v>
      </c>
      <c r="G656" t="s">
        <v>662</v>
      </c>
      <c r="H656" s="8">
        <v>0</v>
      </c>
      <c r="I656" s="8">
        <v>0</v>
      </c>
      <c r="J656" s="8">
        <v>38</v>
      </c>
    </row>
    <row r="657" spans="1:12" x14ac:dyDescent="0.25">
      <c r="A657" s="5">
        <v>655</v>
      </c>
      <c r="B657" s="8">
        <v>638</v>
      </c>
      <c r="C657" t="s">
        <v>562</v>
      </c>
      <c r="D657" t="s">
        <v>264</v>
      </c>
      <c r="E657" t="s">
        <v>566</v>
      </c>
      <c r="G657" s="7" t="s">
        <v>661</v>
      </c>
      <c r="H657" s="8">
        <v>1</v>
      </c>
      <c r="I657" s="8">
        <v>0</v>
      </c>
      <c r="J657" s="8">
        <v>19</v>
      </c>
    </row>
    <row r="658" spans="1:12" x14ac:dyDescent="0.25">
      <c r="A658" s="5">
        <v>656</v>
      </c>
      <c r="B658" s="8">
        <v>639</v>
      </c>
      <c r="C658" t="s">
        <v>562</v>
      </c>
      <c r="D658" t="s">
        <v>264</v>
      </c>
      <c r="E658" t="s">
        <v>567</v>
      </c>
      <c r="F658" t="s">
        <v>76</v>
      </c>
      <c r="G658" s="7" t="s">
        <v>4</v>
      </c>
      <c r="H658" s="8">
        <v>1</v>
      </c>
      <c r="I658" s="8">
        <v>0</v>
      </c>
      <c r="J658" s="8">
        <v>20</v>
      </c>
      <c r="L658" s="5" t="s">
        <v>658</v>
      </c>
    </row>
    <row r="659" spans="1:12" x14ac:dyDescent="0.25">
      <c r="A659" s="5">
        <v>657</v>
      </c>
      <c r="B659" s="8">
        <v>640</v>
      </c>
      <c r="C659" t="s">
        <v>562</v>
      </c>
      <c r="D659" t="s">
        <v>264</v>
      </c>
      <c r="E659" t="s">
        <v>34</v>
      </c>
      <c r="F659" t="s">
        <v>34</v>
      </c>
      <c r="G659" s="7" t="s">
        <v>665</v>
      </c>
      <c r="H659" s="8">
        <v>1</v>
      </c>
      <c r="I659" s="8">
        <v>0</v>
      </c>
      <c r="J659" s="8">
        <v>7</v>
      </c>
      <c r="L659" s="5" t="s">
        <v>658</v>
      </c>
    </row>
    <row r="660" spans="1:12" x14ac:dyDescent="0.25">
      <c r="A660" s="5">
        <v>658</v>
      </c>
      <c r="B660" s="8">
        <v>641</v>
      </c>
      <c r="C660" t="s">
        <v>114</v>
      </c>
      <c r="D660" t="s">
        <v>114</v>
      </c>
      <c r="E660" t="s">
        <v>34</v>
      </c>
      <c r="F660" t="s">
        <v>87</v>
      </c>
      <c r="G660" s="7" t="s">
        <v>2</v>
      </c>
      <c r="H660" s="8">
        <v>0</v>
      </c>
      <c r="I660" s="8">
        <v>1</v>
      </c>
      <c r="J660" s="8">
        <v>29</v>
      </c>
      <c r="L660" s="5" t="s">
        <v>658</v>
      </c>
    </row>
    <row r="661" spans="1:12" x14ac:dyDescent="0.25">
      <c r="A661" s="5">
        <v>659</v>
      </c>
      <c r="B661" s="8">
        <v>642</v>
      </c>
      <c r="C661" t="s">
        <v>543</v>
      </c>
      <c r="D661" t="s">
        <v>264</v>
      </c>
      <c r="E661" t="s">
        <v>568</v>
      </c>
      <c r="F661" t="s">
        <v>84</v>
      </c>
      <c r="G661" s="7" t="s">
        <v>663</v>
      </c>
      <c r="H661" s="8">
        <v>2</v>
      </c>
      <c r="I661" s="8">
        <v>2</v>
      </c>
      <c r="J661" s="8">
        <v>16</v>
      </c>
      <c r="L661" s="5" t="s">
        <v>658</v>
      </c>
    </row>
    <row r="662" spans="1:12" x14ac:dyDescent="0.25">
      <c r="A662" s="5">
        <v>660</v>
      </c>
      <c r="B662" s="8">
        <v>643</v>
      </c>
      <c r="C662" t="s">
        <v>114</v>
      </c>
      <c r="D662" t="s">
        <v>114</v>
      </c>
      <c r="E662" t="s">
        <v>569</v>
      </c>
      <c r="G662" s="7" t="s">
        <v>661</v>
      </c>
      <c r="H662" s="8">
        <v>4</v>
      </c>
      <c r="I662" s="8">
        <v>1</v>
      </c>
      <c r="J662" s="8">
        <v>23</v>
      </c>
      <c r="L662" s="5" t="s">
        <v>658</v>
      </c>
    </row>
    <row r="663" spans="1:12" x14ac:dyDescent="0.25">
      <c r="A663" s="5">
        <v>661</v>
      </c>
      <c r="B663" s="8">
        <v>644</v>
      </c>
      <c r="C663" t="s">
        <v>543</v>
      </c>
      <c r="D663" t="s">
        <v>264</v>
      </c>
      <c r="E663" t="s">
        <v>570</v>
      </c>
      <c r="F663" t="s">
        <v>197</v>
      </c>
      <c r="G663" t="s">
        <v>2</v>
      </c>
      <c r="H663" s="8">
        <v>2</v>
      </c>
      <c r="I663" s="8">
        <v>3</v>
      </c>
      <c r="J663" s="8">
        <v>17</v>
      </c>
      <c r="L663" s="5" t="s">
        <v>658</v>
      </c>
    </row>
    <row r="664" spans="1:12" x14ac:dyDescent="0.25">
      <c r="A664" s="5">
        <v>662</v>
      </c>
      <c r="B664" s="8">
        <v>645</v>
      </c>
      <c r="C664" t="s">
        <v>543</v>
      </c>
      <c r="D664" t="s">
        <v>264</v>
      </c>
      <c r="E664" t="s">
        <v>571</v>
      </c>
      <c r="F664" t="s">
        <v>84</v>
      </c>
      <c r="G664" s="7" t="s">
        <v>663</v>
      </c>
      <c r="H664" s="8">
        <v>0</v>
      </c>
      <c r="I664" s="8">
        <v>3</v>
      </c>
      <c r="J664" s="8">
        <v>0</v>
      </c>
      <c r="L664" s="5" t="s">
        <v>658</v>
      </c>
    </row>
    <row r="665" spans="1:12" x14ac:dyDescent="0.25">
      <c r="A665" s="5">
        <v>663</v>
      </c>
      <c r="B665" s="8">
        <v>646</v>
      </c>
      <c r="C665" t="s">
        <v>543</v>
      </c>
      <c r="D665" t="s">
        <v>264</v>
      </c>
      <c r="E665" t="s">
        <v>572</v>
      </c>
      <c r="F665" t="s">
        <v>84</v>
      </c>
      <c r="G665" s="7" t="s">
        <v>663</v>
      </c>
      <c r="H665" s="8">
        <v>4</v>
      </c>
      <c r="I665" s="8">
        <v>1</v>
      </c>
      <c r="J665" s="8">
        <v>2</v>
      </c>
      <c r="L665" s="5" t="s">
        <v>658</v>
      </c>
    </row>
    <row r="666" spans="1:12" x14ac:dyDescent="0.25">
      <c r="A666" s="5">
        <v>664</v>
      </c>
      <c r="B666" s="8">
        <v>647</v>
      </c>
      <c r="C666" t="s">
        <v>543</v>
      </c>
      <c r="D666" t="s">
        <v>264</v>
      </c>
      <c r="E666" t="s">
        <v>18</v>
      </c>
      <c r="G666" s="7" t="s">
        <v>662</v>
      </c>
      <c r="H666" s="8">
        <v>0</v>
      </c>
      <c r="I666" s="8">
        <v>1</v>
      </c>
      <c r="J666" s="8">
        <v>0</v>
      </c>
    </row>
    <row r="667" spans="1:12" x14ac:dyDescent="0.25">
      <c r="A667" s="5">
        <v>665</v>
      </c>
      <c r="B667" s="8">
        <v>648</v>
      </c>
      <c r="C667" t="s">
        <v>543</v>
      </c>
      <c r="D667" t="s">
        <v>264</v>
      </c>
      <c r="E667" t="s">
        <v>573</v>
      </c>
      <c r="F667" t="s">
        <v>76</v>
      </c>
      <c r="G667" s="7" t="s">
        <v>4</v>
      </c>
      <c r="H667" s="8">
        <v>2</v>
      </c>
      <c r="I667" s="8">
        <v>0</v>
      </c>
      <c r="J667" s="8">
        <v>14</v>
      </c>
    </row>
    <row r="668" spans="1:12" x14ac:dyDescent="0.25">
      <c r="A668" s="5">
        <v>666</v>
      </c>
      <c r="B668" s="8">
        <v>649</v>
      </c>
      <c r="C668" t="s">
        <v>543</v>
      </c>
      <c r="D668" t="s">
        <v>264</v>
      </c>
      <c r="E668" t="s">
        <v>574</v>
      </c>
      <c r="F668" t="s">
        <v>34</v>
      </c>
      <c r="G668" s="7" t="s">
        <v>665</v>
      </c>
      <c r="H668" s="8">
        <v>0</v>
      </c>
      <c r="I668" s="8">
        <v>3</v>
      </c>
      <c r="J668" s="8">
        <v>18</v>
      </c>
    </row>
    <row r="669" spans="1:12" x14ac:dyDescent="0.25">
      <c r="A669" s="5">
        <v>667</v>
      </c>
      <c r="B669" s="8">
        <v>650</v>
      </c>
      <c r="C669" t="s">
        <v>575</v>
      </c>
      <c r="D669" t="s">
        <v>576</v>
      </c>
      <c r="E669" t="s">
        <v>577</v>
      </c>
      <c r="F669" t="s">
        <v>76</v>
      </c>
      <c r="G669" s="7" t="s">
        <v>4</v>
      </c>
      <c r="H669" s="8">
        <v>3</v>
      </c>
      <c r="I669" s="8">
        <v>0</v>
      </c>
      <c r="J669" s="8">
        <v>17</v>
      </c>
      <c r="L669" s="5" t="s">
        <v>658</v>
      </c>
    </row>
    <row r="670" spans="1:12" x14ac:dyDescent="0.25">
      <c r="A670" s="5">
        <v>668</v>
      </c>
      <c r="B670" s="8">
        <v>651</v>
      </c>
      <c r="C670" t="s">
        <v>575</v>
      </c>
      <c r="D670" t="s">
        <v>578</v>
      </c>
      <c r="E670" t="s">
        <v>579</v>
      </c>
      <c r="F670" t="s">
        <v>87</v>
      </c>
      <c r="G670" s="7" t="s">
        <v>2</v>
      </c>
      <c r="H670" s="8">
        <v>5</v>
      </c>
      <c r="I670" s="8">
        <v>2</v>
      </c>
      <c r="J670" s="8">
        <v>32</v>
      </c>
      <c r="L670" s="5" t="s">
        <v>658</v>
      </c>
    </row>
    <row r="671" spans="1:12" x14ac:dyDescent="0.25">
      <c r="A671" s="5">
        <v>669</v>
      </c>
      <c r="B671" s="8">
        <v>652</v>
      </c>
      <c r="C671" t="s">
        <v>531</v>
      </c>
      <c r="D671" t="s">
        <v>532</v>
      </c>
      <c r="E671" t="s">
        <v>580</v>
      </c>
      <c r="F671" t="s">
        <v>76</v>
      </c>
      <c r="G671" s="7" t="s">
        <v>4</v>
      </c>
      <c r="H671" s="8">
        <v>6</v>
      </c>
      <c r="I671" s="8">
        <v>2</v>
      </c>
      <c r="J671" s="8">
        <v>9</v>
      </c>
      <c r="L671" s="5" t="s">
        <v>658</v>
      </c>
    </row>
    <row r="672" spans="1:12" x14ac:dyDescent="0.25">
      <c r="A672" s="5">
        <v>670</v>
      </c>
      <c r="B672" s="8">
        <v>653</v>
      </c>
      <c r="C672" t="s">
        <v>531</v>
      </c>
      <c r="D672" t="s">
        <v>532</v>
      </c>
      <c r="E672" t="s">
        <v>581</v>
      </c>
      <c r="F672" t="s">
        <v>76</v>
      </c>
      <c r="G672" s="7" t="s">
        <v>4</v>
      </c>
      <c r="H672" s="8">
        <v>4</v>
      </c>
      <c r="I672" s="8">
        <v>1</v>
      </c>
      <c r="J672" s="8">
        <v>36</v>
      </c>
    </row>
    <row r="673" spans="1:12" x14ac:dyDescent="0.25">
      <c r="A673" s="5">
        <v>671</v>
      </c>
      <c r="B673" s="8">
        <v>654</v>
      </c>
      <c r="C673" t="s">
        <v>575</v>
      </c>
      <c r="D673" t="s">
        <v>582</v>
      </c>
      <c r="E673" t="s">
        <v>583</v>
      </c>
      <c r="F673" t="s">
        <v>76</v>
      </c>
      <c r="G673" s="7" t="s">
        <v>4</v>
      </c>
      <c r="H673" s="8">
        <v>4</v>
      </c>
      <c r="I673" s="8">
        <v>2</v>
      </c>
      <c r="J673" s="8">
        <v>10</v>
      </c>
      <c r="L673" s="5" t="s">
        <v>658</v>
      </c>
    </row>
    <row r="674" spans="1:12" x14ac:dyDescent="0.25">
      <c r="A674" s="5">
        <v>672</v>
      </c>
      <c r="B674" s="8">
        <v>655</v>
      </c>
      <c r="C674" t="s">
        <v>575</v>
      </c>
      <c r="D674" t="s">
        <v>582</v>
      </c>
      <c r="E674" t="s">
        <v>584</v>
      </c>
      <c r="F674" t="s">
        <v>84</v>
      </c>
      <c r="G674" s="7" t="s">
        <v>663</v>
      </c>
      <c r="H674" s="8">
        <v>7</v>
      </c>
      <c r="I674" s="8">
        <v>0</v>
      </c>
      <c r="J674" s="8">
        <v>4</v>
      </c>
      <c r="L674" s="5" t="s">
        <v>658</v>
      </c>
    </row>
    <row r="675" spans="1:12" x14ac:dyDescent="0.25">
      <c r="A675" s="5">
        <v>673</v>
      </c>
      <c r="B675" s="8" t="s">
        <v>585</v>
      </c>
      <c r="C675" t="s">
        <v>575</v>
      </c>
      <c r="D675" t="s">
        <v>582</v>
      </c>
      <c r="E675" t="s">
        <v>586</v>
      </c>
      <c r="F675" t="s">
        <v>76</v>
      </c>
      <c r="G675" s="7" t="s">
        <v>4</v>
      </c>
      <c r="H675" s="8">
        <v>0</v>
      </c>
      <c r="I675" s="8">
        <v>3</v>
      </c>
      <c r="J675" s="8">
        <v>0</v>
      </c>
      <c r="L675" s="5" t="s">
        <v>658</v>
      </c>
    </row>
    <row r="676" spans="1:12" x14ac:dyDescent="0.25">
      <c r="A676" s="5">
        <v>674</v>
      </c>
      <c r="B676" s="8">
        <v>656</v>
      </c>
      <c r="C676" t="s">
        <v>543</v>
      </c>
      <c r="D676" t="s">
        <v>264</v>
      </c>
      <c r="E676" t="s">
        <v>587</v>
      </c>
      <c r="F676" t="s">
        <v>76</v>
      </c>
      <c r="G676" s="7" t="s">
        <v>4</v>
      </c>
      <c r="H676" s="8">
        <v>8</v>
      </c>
      <c r="I676" s="8">
        <v>3</v>
      </c>
      <c r="J676" s="8">
        <v>19</v>
      </c>
      <c r="L676" s="5" t="s">
        <v>658</v>
      </c>
    </row>
    <row r="677" spans="1:12" x14ac:dyDescent="0.25">
      <c r="A677" s="5">
        <v>675</v>
      </c>
      <c r="B677" s="8">
        <v>657</v>
      </c>
      <c r="C677" t="s">
        <v>543</v>
      </c>
      <c r="D677" t="s">
        <v>264</v>
      </c>
      <c r="E677" t="s">
        <v>588</v>
      </c>
      <c r="F677" t="s">
        <v>87</v>
      </c>
      <c r="G677" s="7" t="s">
        <v>2</v>
      </c>
      <c r="H677" s="8">
        <v>6</v>
      </c>
      <c r="I677" s="8">
        <v>3</v>
      </c>
      <c r="J677" s="8">
        <v>6</v>
      </c>
    </row>
    <row r="678" spans="1:12" x14ac:dyDescent="0.25">
      <c r="A678" s="5">
        <v>676</v>
      </c>
      <c r="B678" s="8">
        <v>658</v>
      </c>
      <c r="C678" t="s">
        <v>543</v>
      </c>
      <c r="D678" t="s">
        <v>264</v>
      </c>
      <c r="E678" t="s">
        <v>589</v>
      </c>
      <c r="F678" t="s">
        <v>87</v>
      </c>
      <c r="G678" s="7" t="s">
        <v>2</v>
      </c>
      <c r="H678" s="8">
        <v>4</v>
      </c>
      <c r="I678" s="8">
        <v>2</v>
      </c>
      <c r="J678" s="8">
        <v>1</v>
      </c>
    </row>
    <row r="679" spans="1:12" x14ac:dyDescent="0.25">
      <c r="A679" s="5">
        <v>677</v>
      </c>
      <c r="B679" s="8">
        <v>659</v>
      </c>
      <c r="C679" t="s">
        <v>543</v>
      </c>
      <c r="D679" t="s">
        <v>264</v>
      </c>
      <c r="E679" t="s">
        <v>590</v>
      </c>
      <c r="F679" t="s">
        <v>76</v>
      </c>
      <c r="G679" s="7" t="s">
        <v>4</v>
      </c>
      <c r="H679" s="8">
        <v>4</v>
      </c>
      <c r="I679" s="8">
        <v>3</v>
      </c>
      <c r="J679" s="8">
        <v>5</v>
      </c>
    </row>
    <row r="680" spans="1:12" x14ac:dyDescent="0.25">
      <c r="A680" s="5">
        <v>678</v>
      </c>
      <c r="B680" s="8">
        <v>660</v>
      </c>
      <c r="C680" t="s">
        <v>543</v>
      </c>
      <c r="D680" t="s">
        <v>264</v>
      </c>
      <c r="E680" t="s">
        <v>591</v>
      </c>
      <c r="F680" t="s">
        <v>84</v>
      </c>
      <c r="G680" s="7" t="s">
        <v>663</v>
      </c>
      <c r="H680" s="8">
        <v>6</v>
      </c>
      <c r="I680" s="8">
        <v>2</v>
      </c>
      <c r="J680" s="8">
        <v>14</v>
      </c>
      <c r="L680" s="5" t="s">
        <v>658</v>
      </c>
    </row>
    <row r="681" spans="1:12" x14ac:dyDescent="0.25">
      <c r="A681" s="5">
        <v>679</v>
      </c>
      <c r="B681" s="8">
        <v>661</v>
      </c>
      <c r="C681" t="s">
        <v>543</v>
      </c>
      <c r="D681" t="s">
        <v>264</v>
      </c>
      <c r="E681" t="s">
        <v>592</v>
      </c>
      <c r="F681" t="s">
        <v>84</v>
      </c>
      <c r="G681" s="7" t="s">
        <v>663</v>
      </c>
      <c r="H681" s="8">
        <v>5</v>
      </c>
      <c r="I681" s="8">
        <v>2</v>
      </c>
      <c r="J681" s="8">
        <v>20</v>
      </c>
      <c r="L681" s="5" t="s">
        <v>658</v>
      </c>
    </row>
    <row r="682" spans="1:12" x14ac:dyDescent="0.25">
      <c r="A682" s="5">
        <v>680</v>
      </c>
      <c r="B682" s="8" t="s">
        <v>593</v>
      </c>
      <c r="C682" t="s">
        <v>543</v>
      </c>
      <c r="D682" t="s">
        <v>264</v>
      </c>
      <c r="E682" t="s">
        <v>594</v>
      </c>
      <c r="G682" s="7" t="s">
        <v>667</v>
      </c>
      <c r="H682" s="8">
        <v>0</v>
      </c>
      <c r="I682" s="8">
        <v>1</v>
      </c>
      <c r="J682" s="8">
        <v>25</v>
      </c>
      <c r="L682" s="5" t="s">
        <v>658</v>
      </c>
    </row>
    <row r="683" spans="1:12" x14ac:dyDescent="0.25">
      <c r="A683" s="5">
        <v>681</v>
      </c>
      <c r="B683" s="8" t="s">
        <v>595</v>
      </c>
      <c r="C683" t="s">
        <v>543</v>
      </c>
      <c r="D683" t="s">
        <v>264</v>
      </c>
      <c r="E683" t="s">
        <v>253</v>
      </c>
      <c r="G683" s="7" t="s">
        <v>662</v>
      </c>
      <c r="H683" s="8">
        <v>0</v>
      </c>
      <c r="I683" s="8">
        <v>0</v>
      </c>
      <c r="J683" s="8">
        <v>7</v>
      </c>
    </row>
    <row r="684" spans="1:12" x14ac:dyDescent="0.25">
      <c r="A684" s="5">
        <v>682</v>
      </c>
      <c r="B684" s="8">
        <v>662</v>
      </c>
      <c r="C684" t="s">
        <v>543</v>
      </c>
      <c r="D684" t="s">
        <v>264</v>
      </c>
      <c r="E684" t="s">
        <v>171</v>
      </c>
      <c r="F684" t="s">
        <v>76</v>
      </c>
      <c r="G684" s="7" t="s">
        <v>4</v>
      </c>
      <c r="H684" s="8">
        <v>12</v>
      </c>
      <c r="I684" s="8">
        <v>1</v>
      </c>
      <c r="J684" s="8">
        <v>32</v>
      </c>
      <c r="L684" s="5" t="s">
        <v>658</v>
      </c>
    </row>
    <row r="685" spans="1:12" x14ac:dyDescent="0.25">
      <c r="A685" s="5">
        <v>683</v>
      </c>
      <c r="B685" s="8">
        <v>663</v>
      </c>
      <c r="C685" t="s">
        <v>543</v>
      </c>
      <c r="D685" t="s">
        <v>264</v>
      </c>
      <c r="E685" t="s">
        <v>133</v>
      </c>
      <c r="G685" s="7" t="s">
        <v>662</v>
      </c>
      <c r="H685" s="8">
        <v>0</v>
      </c>
      <c r="I685" s="8">
        <v>1</v>
      </c>
      <c r="J685" s="8">
        <v>3</v>
      </c>
      <c r="L685" s="5" t="s">
        <v>658</v>
      </c>
    </row>
    <row r="686" spans="1:12" x14ac:dyDescent="0.25">
      <c r="A686" s="5">
        <v>684</v>
      </c>
      <c r="B686" s="8">
        <v>664</v>
      </c>
      <c r="C686" t="s">
        <v>543</v>
      </c>
      <c r="D686" t="s">
        <v>264</v>
      </c>
      <c r="E686" t="s">
        <v>596</v>
      </c>
      <c r="F686" t="s">
        <v>84</v>
      </c>
      <c r="G686" s="7" t="s">
        <v>663</v>
      </c>
      <c r="H686" s="8">
        <v>4</v>
      </c>
      <c r="I686" s="8">
        <v>1</v>
      </c>
      <c r="J686" s="8">
        <v>30</v>
      </c>
      <c r="L686" s="5" t="s">
        <v>658</v>
      </c>
    </row>
    <row r="687" spans="1:12" x14ac:dyDescent="0.25">
      <c r="A687" s="5">
        <v>685</v>
      </c>
      <c r="B687" s="8">
        <v>665</v>
      </c>
      <c r="C687" t="s">
        <v>543</v>
      </c>
      <c r="D687" t="s">
        <v>264</v>
      </c>
      <c r="E687" t="s">
        <v>571</v>
      </c>
      <c r="F687" t="s">
        <v>84</v>
      </c>
      <c r="G687" s="7" t="s">
        <v>663</v>
      </c>
      <c r="H687" s="8">
        <v>2</v>
      </c>
      <c r="I687" s="8">
        <v>1</v>
      </c>
      <c r="J687" s="8">
        <v>36</v>
      </c>
      <c r="L687" s="5" t="s">
        <v>658</v>
      </c>
    </row>
    <row r="688" spans="1:12" x14ac:dyDescent="0.25">
      <c r="A688" s="5">
        <v>686</v>
      </c>
      <c r="B688" s="8">
        <v>666</v>
      </c>
      <c r="C688" t="s">
        <v>549</v>
      </c>
      <c r="D688" t="s">
        <v>536</v>
      </c>
      <c r="E688" t="s">
        <v>597</v>
      </c>
      <c r="F688" t="s">
        <v>84</v>
      </c>
      <c r="G688" s="7" t="s">
        <v>663</v>
      </c>
      <c r="H688" s="8">
        <v>1</v>
      </c>
      <c r="I688" s="8">
        <v>1</v>
      </c>
      <c r="J688" s="8">
        <v>4</v>
      </c>
      <c r="L688" s="5" t="s">
        <v>658</v>
      </c>
    </row>
    <row r="689" spans="1:12" x14ac:dyDescent="0.25">
      <c r="A689" s="5">
        <v>687</v>
      </c>
      <c r="B689" s="8">
        <v>667</v>
      </c>
      <c r="C689" t="s">
        <v>543</v>
      </c>
      <c r="D689" t="s">
        <v>264</v>
      </c>
      <c r="E689" t="s">
        <v>598</v>
      </c>
      <c r="F689" t="s">
        <v>84</v>
      </c>
      <c r="G689" s="7" t="s">
        <v>663</v>
      </c>
      <c r="H689" s="8">
        <v>2</v>
      </c>
      <c r="I689" s="8">
        <v>3</v>
      </c>
      <c r="J689" s="8">
        <v>0</v>
      </c>
      <c r="L689" s="5" t="s">
        <v>658</v>
      </c>
    </row>
    <row r="690" spans="1:12" x14ac:dyDescent="0.25">
      <c r="A690" s="5">
        <v>688</v>
      </c>
      <c r="B690" s="8">
        <v>668</v>
      </c>
      <c r="C690" t="s">
        <v>599</v>
      </c>
      <c r="D690" t="s">
        <v>218</v>
      </c>
      <c r="E690" t="s">
        <v>600</v>
      </c>
      <c r="F690" t="s">
        <v>84</v>
      </c>
      <c r="G690" s="7" t="s">
        <v>663</v>
      </c>
      <c r="H690" s="8">
        <v>1</v>
      </c>
      <c r="I690" s="8">
        <v>3</v>
      </c>
      <c r="J690" s="8">
        <v>12</v>
      </c>
      <c r="L690" s="5" t="s">
        <v>658</v>
      </c>
    </row>
    <row r="691" spans="1:12" x14ac:dyDescent="0.25">
      <c r="A691" s="5">
        <v>689</v>
      </c>
      <c r="B691" s="8">
        <v>669</v>
      </c>
      <c r="C691" t="s">
        <v>601</v>
      </c>
      <c r="D691" t="s">
        <v>391</v>
      </c>
      <c r="E691" t="s">
        <v>602</v>
      </c>
      <c r="F691" t="s">
        <v>84</v>
      </c>
      <c r="G691" s="7" t="s">
        <v>663</v>
      </c>
      <c r="H691" s="8">
        <v>1</v>
      </c>
      <c r="I691" s="8">
        <v>1</v>
      </c>
      <c r="J691" s="8">
        <v>2</v>
      </c>
      <c r="L691" s="5" t="s">
        <v>658</v>
      </c>
    </row>
    <row r="692" spans="1:12" x14ac:dyDescent="0.25">
      <c r="A692" s="5">
        <v>690</v>
      </c>
      <c r="B692" s="8">
        <v>670</v>
      </c>
      <c r="C692" t="s">
        <v>562</v>
      </c>
      <c r="D692" t="s">
        <v>264</v>
      </c>
      <c r="E692" t="s">
        <v>473</v>
      </c>
      <c r="F692" t="s">
        <v>84</v>
      </c>
      <c r="G692" s="7" t="s">
        <v>663</v>
      </c>
      <c r="H692" s="8">
        <v>4</v>
      </c>
      <c r="I692" s="8">
        <v>1</v>
      </c>
      <c r="J692" s="8">
        <v>22</v>
      </c>
      <c r="L692" s="5" t="s">
        <v>658</v>
      </c>
    </row>
    <row r="693" spans="1:12" x14ac:dyDescent="0.25">
      <c r="A693" s="5">
        <v>691</v>
      </c>
      <c r="B693" s="8">
        <v>671</v>
      </c>
      <c r="C693" t="s">
        <v>562</v>
      </c>
      <c r="D693" t="s">
        <v>264</v>
      </c>
      <c r="E693" t="s">
        <v>252</v>
      </c>
      <c r="F693" t="s">
        <v>84</v>
      </c>
      <c r="G693" s="7" t="s">
        <v>663</v>
      </c>
      <c r="H693" s="8">
        <v>6</v>
      </c>
      <c r="I693" s="8">
        <v>2</v>
      </c>
      <c r="J693" s="8">
        <v>11</v>
      </c>
      <c r="L693" s="5" t="s">
        <v>658</v>
      </c>
    </row>
    <row r="694" spans="1:12" x14ac:dyDescent="0.25">
      <c r="A694" s="5">
        <v>692</v>
      </c>
      <c r="B694" s="8">
        <v>672</v>
      </c>
      <c r="C694" t="s">
        <v>297</v>
      </c>
      <c r="D694" t="s">
        <v>297</v>
      </c>
      <c r="E694" t="s">
        <v>25</v>
      </c>
      <c r="G694" s="7" t="s">
        <v>661</v>
      </c>
      <c r="H694" s="8">
        <v>0</v>
      </c>
      <c r="I694" s="8">
        <v>3</v>
      </c>
      <c r="J694" s="8">
        <v>32</v>
      </c>
      <c r="L694" s="5" t="s">
        <v>658</v>
      </c>
    </row>
    <row r="695" spans="1:12" x14ac:dyDescent="0.25">
      <c r="A695" s="5">
        <v>693</v>
      </c>
      <c r="B695" s="8">
        <v>673</v>
      </c>
      <c r="C695" t="s">
        <v>532</v>
      </c>
      <c r="D695" t="s">
        <v>603</v>
      </c>
      <c r="E695" t="s">
        <v>25</v>
      </c>
      <c r="F695" t="s">
        <v>76</v>
      </c>
      <c r="G695" s="7" t="s">
        <v>4</v>
      </c>
      <c r="H695" s="8">
        <v>0</v>
      </c>
      <c r="I695" s="8">
        <v>1</v>
      </c>
      <c r="J695" s="8">
        <v>18</v>
      </c>
      <c r="L695" s="5" t="s">
        <v>658</v>
      </c>
    </row>
    <row r="696" spans="1:12" x14ac:dyDescent="0.25">
      <c r="A696" s="5">
        <v>694</v>
      </c>
      <c r="B696" s="8">
        <v>674</v>
      </c>
      <c r="C696" t="s">
        <v>604</v>
      </c>
      <c r="D696" t="s">
        <v>377</v>
      </c>
      <c r="E696" t="s">
        <v>25</v>
      </c>
      <c r="G696" s="7" t="s">
        <v>661</v>
      </c>
      <c r="H696" s="8">
        <v>0</v>
      </c>
      <c r="I696" s="8">
        <v>1</v>
      </c>
      <c r="J696" s="8">
        <v>39</v>
      </c>
      <c r="L696" s="5" t="s">
        <v>658</v>
      </c>
    </row>
    <row r="697" spans="1:12" x14ac:dyDescent="0.25">
      <c r="A697" s="5">
        <v>695</v>
      </c>
      <c r="B697" s="8">
        <v>675</v>
      </c>
      <c r="C697" t="s">
        <v>543</v>
      </c>
      <c r="D697" t="s">
        <v>264</v>
      </c>
      <c r="E697" t="s">
        <v>411</v>
      </c>
      <c r="G697" s="7" t="s">
        <v>661</v>
      </c>
      <c r="H697" s="8">
        <v>0</v>
      </c>
      <c r="I697" s="8">
        <v>0</v>
      </c>
      <c r="J697" s="8">
        <v>19</v>
      </c>
    </row>
    <row r="698" spans="1:12" x14ac:dyDescent="0.25">
      <c r="A698" s="5">
        <v>696</v>
      </c>
      <c r="B698" s="8">
        <v>676</v>
      </c>
      <c r="C698" t="s">
        <v>543</v>
      </c>
      <c r="D698" t="s">
        <v>264</v>
      </c>
      <c r="E698" t="s">
        <v>411</v>
      </c>
      <c r="G698" s="7" t="s">
        <v>661</v>
      </c>
      <c r="H698" s="8">
        <v>0</v>
      </c>
      <c r="I698" s="8">
        <v>0</v>
      </c>
      <c r="J698" s="8">
        <v>33</v>
      </c>
      <c r="L698" s="5" t="s">
        <v>658</v>
      </c>
    </row>
    <row r="699" spans="1:12" x14ac:dyDescent="0.25">
      <c r="A699" s="5">
        <v>697</v>
      </c>
      <c r="B699" s="8">
        <v>677</v>
      </c>
      <c r="C699" t="s">
        <v>543</v>
      </c>
      <c r="D699" t="s">
        <v>264</v>
      </c>
      <c r="E699" t="s">
        <v>605</v>
      </c>
      <c r="G699" s="7" t="s">
        <v>661</v>
      </c>
      <c r="H699" s="8">
        <v>1</v>
      </c>
      <c r="I699" s="8">
        <v>0</v>
      </c>
      <c r="J699" s="8">
        <v>0</v>
      </c>
      <c r="L699" s="5" t="s">
        <v>658</v>
      </c>
    </row>
    <row r="700" spans="1:12" x14ac:dyDescent="0.25">
      <c r="A700" s="5">
        <v>698</v>
      </c>
      <c r="B700" s="8">
        <v>678</v>
      </c>
      <c r="C700" t="s">
        <v>114</v>
      </c>
      <c r="D700" t="s">
        <v>114</v>
      </c>
      <c r="E700" t="s">
        <v>25</v>
      </c>
      <c r="G700" s="7" t="s">
        <v>661</v>
      </c>
      <c r="H700" s="8">
        <v>0</v>
      </c>
      <c r="I700" s="8">
        <v>0</v>
      </c>
      <c r="J700" s="8">
        <v>39</v>
      </c>
    </row>
    <row r="701" spans="1:12" x14ac:dyDescent="0.25">
      <c r="A701" s="5">
        <v>699</v>
      </c>
      <c r="B701" s="8">
        <v>679</v>
      </c>
      <c r="C701" t="s">
        <v>26</v>
      </c>
      <c r="G701" s="7" t="s">
        <v>664</v>
      </c>
    </row>
    <row r="702" spans="1:12" x14ac:dyDescent="0.25">
      <c r="A702" s="5">
        <v>700</v>
      </c>
      <c r="B702" s="8">
        <v>680</v>
      </c>
      <c r="C702" t="s">
        <v>543</v>
      </c>
      <c r="D702" t="s">
        <v>264</v>
      </c>
      <c r="E702" t="s">
        <v>606</v>
      </c>
      <c r="G702" s="7" t="s">
        <v>665</v>
      </c>
      <c r="H702" s="8">
        <v>1</v>
      </c>
      <c r="I702" s="8">
        <v>1</v>
      </c>
      <c r="J702" s="8">
        <v>18</v>
      </c>
    </row>
    <row r="703" spans="1:12" x14ac:dyDescent="0.25">
      <c r="A703" s="5">
        <v>701</v>
      </c>
      <c r="B703" s="8">
        <v>681</v>
      </c>
      <c r="C703" t="s">
        <v>367</v>
      </c>
      <c r="D703" t="s">
        <v>35</v>
      </c>
      <c r="E703" t="s">
        <v>34</v>
      </c>
      <c r="F703" t="s">
        <v>34</v>
      </c>
      <c r="G703" s="7" t="s">
        <v>665</v>
      </c>
      <c r="H703" s="8">
        <v>0</v>
      </c>
      <c r="I703" s="8">
        <v>2</v>
      </c>
      <c r="J703" s="8">
        <v>18</v>
      </c>
      <c r="L703" s="5" t="s">
        <v>658</v>
      </c>
    </row>
    <row r="704" spans="1:12" x14ac:dyDescent="0.25">
      <c r="A704" s="5">
        <v>702</v>
      </c>
      <c r="B704" s="8">
        <v>682</v>
      </c>
      <c r="C704" t="s">
        <v>367</v>
      </c>
      <c r="D704" t="s">
        <v>35</v>
      </c>
      <c r="E704" t="s">
        <v>607</v>
      </c>
      <c r="F704" t="s">
        <v>608</v>
      </c>
      <c r="G704" t="s">
        <v>665</v>
      </c>
      <c r="H704" s="8">
        <v>2</v>
      </c>
      <c r="I704" s="8">
        <v>0</v>
      </c>
      <c r="J704" s="8">
        <v>27</v>
      </c>
      <c r="L704" s="5" t="s">
        <v>658</v>
      </c>
    </row>
    <row r="705" spans="1:12" x14ac:dyDescent="0.25">
      <c r="A705" s="5">
        <v>703</v>
      </c>
      <c r="B705" s="8">
        <v>683</v>
      </c>
      <c r="C705" t="s">
        <v>367</v>
      </c>
      <c r="D705" t="s">
        <v>35</v>
      </c>
      <c r="E705" t="s">
        <v>254</v>
      </c>
      <c r="G705" s="7" t="s">
        <v>661</v>
      </c>
      <c r="H705" s="8">
        <v>0</v>
      </c>
      <c r="I705" s="8">
        <v>1</v>
      </c>
      <c r="J705" s="8">
        <v>30</v>
      </c>
    </row>
    <row r="706" spans="1:12" x14ac:dyDescent="0.25">
      <c r="A706" s="5">
        <v>704</v>
      </c>
      <c r="B706" s="8">
        <v>684</v>
      </c>
      <c r="C706" t="s">
        <v>16</v>
      </c>
      <c r="D706" t="s">
        <v>35</v>
      </c>
      <c r="E706" t="s">
        <v>34</v>
      </c>
      <c r="F706" t="s">
        <v>608</v>
      </c>
      <c r="G706" t="s">
        <v>665</v>
      </c>
      <c r="H706" s="8">
        <v>1</v>
      </c>
      <c r="I706" s="8">
        <v>3</v>
      </c>
      <c r="J706" s="8">
        <v>2</v>
      </c>
      <c r="L706" s="5" t="s">
        <v>658</v>
      </c>
    </row>
    <row r="707" spans="1:12" x14ac:dyDescent="0.25">
      <c r="A707" s="5">
        <v>705</v>
      </c>
      <c r="B707" s="8">
        <v>685</v>
      </c>
      <c r="C707" t="s">
        <v>16</v>
      </c>
      <c r="D707" t="s">
        <v>35</v>
      </c>
      <c r="E707" t="s">
        <v>473</v>
      </c>
      <c r="F707" t="s">
        <v>76</v>
      </c>
      <c r="G707" s="7" t="s">
        <v>4</v>
      </c>
      <c r="H707" s="8">
        <v>1</v>
      </c>
      <c r="I707" s="8">
        <v>0</v>
      </c>
      <c r="J707" s="8">
        <v>9</v>
      </c>
      <c r="L707" s="5" t="s">
        <v>658</v>
      </c>
    </row>
    <row r="708" spans="1:12" x14ac:dyDescent="0.25">
      <c r="A708" s="5">
        <v>706</v>
      </c>
      <c r="B708" s="8">
        <v>686</v>
      </c>
      <c r="C708" t="s">
        <v>16</v>
      </c>
      <c r="D708" t="s">
        <v>35</v>
      </c>
      <c r="E708" t="s">
        <v>609</v>
      </c>
      <c r="G708" s="7" t="s">
        <v>661</v>
      </c>
      <c r="H708" s="8">
        <v>0</v>
      </c>
      <c r="I708" s="8">
        <v>2</v>
      </c>
      <c r="J708" s="8">
        <v>39</v>
      </c>
      <c r="L708" s="5" t="s">
        <v>658</v>
      </c>
    </row>
    <row r="709" spans="1:12" x14ac:dyDescent="0.25">
      <c r="A709" s="5">
        <v>707</v>
      </c>
      <c r="B709" s="8">
        <v>687</v>
      </c>
      <c r="C709" t="s">
        <v>16</v>
      </c>
      <c r="D709" t="s">
        <v>35</v>
      </c>
      <c r="E709" t="s">
        <v>156</v>
      </c>
      <c r="G709" s="7" t="s">
        <v>665</v>
      </c>
      <c r="H709" s="8">
        <v>0</v>
      </c>
      <c r="I709" s="8">
        <v>0</v>
      </c>
      <c r="J709" s="8">
        <v>34</v>
      </c>
      <c r="L709" s="5" t="s">
        <v>658</v>
      </c>
    </row>
    <row r="710" spans="1:12" x14ac:dyDescent="0.25">
      <c r="A710" s="5">
        <v>708</v>
      </c>
      <c r="B710" s="8">
        <v>688</v>
      </c>
      <c r="C710" t="s">
        <v>16</v>
      </c>
      <c r="D710" t="s">
        <v>35</v>
      </c>
      <c r="E710" t="s">
        <v>34</v>
      </c>
      <c r="G710" s="7" t="s">
        <v>665</v>
      </c>
      <c r="H710" s="8">
        <v>2</v>
      </c>
      <c r="I710" s="8">
        <v>0</v>
      </c>
      <c r="J710" s="8">
        <v>24</v>
      </c>
      <c r="L710" s="5" t="s">
        <v>658</v>
      </c>
    </row>
    <row r="711" spans="1:12" x14ac:dyDescent="0.25">
      <c r="A711" s="5">
        <v>709</v>
      </c>
      <c r="B711" s="8">
        <v>689</v>
      </c>
      <c r="C711" t="s">
        <v>26</v>
      </c>
      <c r="G711" s="7" t="s">
        <v>664</v>
      </c>
    </row>
    <row r="712" spans="1:12" x14ac:dyDescent="0.25">
      <c r="A712" s="5">
        <v>710</v>
      </c>
      <c r="B712" s="8" t="s">
        <v>610</v>
      </c>
      <c r="C712" t="s">
        <v>367</v>
      </c>
      <c r="D712" t="s">
        <v>35</v>
      </c>
      <c r="E712" t="s">
        <v>611</v>
      </c>
      <c r="F712" t="s">
        <v>87</v>
      </c>
      <c r="G712" s="7" t="s">
        <v>2</v>
      </c>
      <c r="H712" s="8">
        <v>0</v>
      </c>
      <c r="I712" s="8">
        <v>3</v>
      </c>
      <c r="J712" s="8">
        <v>19</v>
      </c>
      <c r="L712" s="5" t="s">
        <v>658</v>
      </c>
    </row>
    <row r="713" spans="1:12" x14ac:dyDescent="0.25">
      <c r="A713" s="5">
        <v>711</v>
      </c>
      <c r="B713" s="8" t="s">
        <v>612</v>
      </c>
      <c r="C713" t="s">
        <v>16</v>
      </c>
      <c r="D713" t="s">
        <v>35</v>
      </c>
      <c r="E713" t="s">
        <v>611</v>
      </c>
      <c r="F713" t="s">
        <v>87</v>
      </c>
      <c r="G713" s="7" t="s">
        <v>2</v>
      </c>
      <c r="H713" s="8">
        <v>10</v>
      </c>
      <c r="I713" s="8">
        <v>3</v>
      </c>
      <c r="J713" s="8">
        <v>9</v>
      </c>
      <c r="L713" s="5" t="s">
        <v>658</v>
      </c>
    </row>
    <row r="714" spans="1:12" x14ac:dyDescent="0.25">
      <c r="A714" s="5">
        <v>712</v>
      </c>
      <c r="B714" s="8">
        <v>691</v>
      </c>
      <c r="C714" t="s">
        <v>16</v>
      </c>
      <c r="D714" t="s">
        <v>35</v>
      </c>
      <c r="E714" t="s">
        <v>440</v>
      </c>
      <c r="F714" t="s">
        <v>87</v>
      </c>
      <c r="G714" s="7" t="s">
        <v>2</v>
      </c>
      <c r="H714" s="8">
        <v>0</v>
      </c>
      <c r="I714" s="8">
        <v>3</v>
      </c>
      <c r="J714" s="8">
        <v>29</v>
      </c>
      <c r="L714" s="5" t="s">
        <v>658</v>
      </c>
    </row>
    <row r="715" spans="1:12" x14ac:dyDescent="0.25">
      <c r="A715" s="5">
        <v>713</v>
      </c>
      <c r="B715" s="8">
        <v>692</v>
      </c>
      <c r="C715" t="s">
        <v>16</v>
      </c>
      <c r="D715" t="s">
        <v>35</v>
      </c>
      <c r="E715" t="s">
        <v>613</v>
      </c>
      <c r="F715" t="s">
        <v>87</v>
      </c>
      <c r="G715" s="7" t="s">
        <v>2</v>
      </c>
      <c r="H715" s="8">
        <v>1</v>
      </c>
      <c r="I715" s="8">
        <v>3</v>
      </c>
      <c r="J715" s="8">
        <v>36</v>
      </c>
      <c r="L715" s="5" t="s">
        <v>658</v>
      </c>
    </row>
    <row r="716" spans="1:12" x14ac:dyDescent="0.25">
      <c r="A716" s="5">
        <v>714</v>
      </c>
      <c r="B716" s="8">
        <v>693</v>
      </c>
      <c r="C716" t="s">
        <v>367</v>
      </c>
      <c r="D716" t="s">
        <v>35</v>
      </c>
      <c r="E716" t="s">
        <v>443</v>
      </c>
      <c r="F716" t="s">
        <v>87</v>
      </c>
      <c r="G716" s="7" t="s">
        <v>2</v>
      </c>
      <c r="H716" s="8">
        <v>1</v>
      </c>
      <c r="I716" s="8">
        <v>0</v>
      </c>
      <c r="J716" s="8">
        <v>1</v>
      </c>
      <c r="L716" s="5" t="s">
        <v>658</v>
      </c>
    </row>
    <row r="717" spans="1:12" x14ac:dyDescent="0.25">
      <c r="A717" s="5">
        <v>715</v>
      </c>
      <c r="B717" s="8">
        <v>694</v>
      </c>
      <c r="C717" t="s">
        <v>16</v>
      </c>
      <c r="D717" t="s">
        <v>35</v>
      </c>
      <c r="E717" t="s">
        <v>442</v>
      </c>
      <c r="F717" t="s">
        <v>87</v>
      </c>
      <c r="G717" s="7" t="s">
        <v>2</v>
      </c>
      <c r="H717" s="8">
        <v>1</v>
      </c>
      <c r="I717" s="8">
        <v>0</v>
      </c>
      <c r="J717" s="8">
        <v>3</v>
      </c>
      <c r="L717" s="5" t="s">
        <v>658</v>
      </c>
    </row>
    <row r="718" spans="1:12" x14ac:dyDescent="0.25">
      <c r="A718" s="5">
        <v>716</v>
      </c>
      <c r="B718" s="8">
        <v>695</v>
      </c>
      <c r="C718" t="s">
        <v>367</v>
      </c>
      <c r="D718" t="s">
        <v>35</v>
      </c>
      <c r="E718" t="s">
        <v>182</v>
      </c>
      <c r="F718" t="s">
        <v>87</v>
      </c>
      <c r="G718" s="7" t="s">
        <v>2</v>
      </c>
      <c r="H718" s="8">
        <v>3</v>
      </c>
      <c r="I718" s="8">
        <v>1</v>
      </c>
      <c r="J718" s="8">
        <v>20</v>
      </c>
      <c r="L718" s="5" t="s">
        <v>658</v>
      </c>
    </row>
    <row r="719" spans="1:12" x14ac:dyDescent="0.25">
      <c r="A719" s="5">
        <v>717</v>
      </c>
      <c r="B719" s="8">
        <v>696</v>
      </c>
      <c r="C719" t="s">
        <v>16</v>
      </c>
      <c r="D719" t="s">
        <v>35</v>
      </c>
      <c r="E719" t="s">
        <v>440</v>
      </c>
      <c r="F719" t="s">
        <v>87</v>
      </c>
      <c r="G719" s="7" t="s">
        <v>2</v>
      </c>
      <c r="H719" s="8">
        <v>0</v>
      </c>
      <c r="I719" s="8">
        <v>3</v>
      </c>
      <c r="J719" s="8">
        <v>18</v>
      </c>
      <c r="L719" s="5" t="s">
        <v>658</v>
      </c>
    </row>
    <row r="720" spans="1:12" x14ac:dyDescent="0.25">
      <c r="A720" s="5">
        <v>718</v>
      </c>
      <c r="B720" s="8">
        <v>697</v>
      </c>
      <c r="C720" t="s">
        <v>16</v>
      </c>
      <c r="D720" t="s">
        <v>35</v>
      </c>
      <c r="E720" t="s">
        <v>443</v>
      </c>
      <c r="F720" t="s">
        <v>87</v>
      </c>
      <c r="G720" s="7" t="s">
        <v>2</v>
      </c>
      <c r="H720" s="8">
        <v>1</v>
      </c>
      <c r="I720" s="8">
        <v>1</v>
      </c>
      <c r="J720" s="8">
        <v>18</v>
      </c>
      <c r="L720" s="5" t="s">
        <v>658</v>
      </c>
    </row>
    <row r="721" spans="1:12" x14ac:dyDescent="0.25">
      <c r="A721" s="5">
        <v>719</v>
      </c>
      <c r="B721" s="8">
        <v>698</v>
      </c>
      <c r="C721" t="s">
        <v>367</v>
      </c>
      <c r="D721" t="s">
        <v>35</v>
      </c>
      <c r="E721" t="s">
        <v>376</v>
      </c>
      <c r="F721" t="s">
        <v>87</v>
      </c>
      <c r="G721" s="7" t="s">
        <v>2</v>
      </c>
      <c r="H721" s="8">
        <v>0</v>
      </c>
      <c r="I721" s="8">
        <v>2</v>
      </c>
      <c r="J721" s="8">
        <v>5</v>
      </c>
    </row>
    <row r="722" spans="1:12" x14ac:dyDescent="0.25">
      <c r="A722" s="5">
        <v>720</v>
      </c>
      <c r="B722" s="8">
        <v>699</v>
      </c>
      <c r="C722" t="s">
        <v>16</v>
      </c>
      <c r="D722" t="s">
        <v>35</v>
      </c>
      <c r="E722" t="s">
        <v>441</v>
      </c>
      <c r="F722" t="s">
        <v>87</v>
      </c>
      <c r="G722" s="7" t="s">
        <v>2</v>
      </c>
      <c r="H722" s="8">
        <v>1</v>
      </c>
      <c r="I722" s="8">
        <v>0</v>
      </c>
      <c r="J722" s="8">
        <v>13</v>
      </c>
      <c r="L722" s="5" t="s">
        <v>658</v>
      </c>
    </row>
    <row r="723" spans="1:12" x14ac:dyDescent="0.25">
      <c r="A723" s="5">
        <v>721</v>
      </c>
      <c r="B723" s="8">
        <v>700</v>
      </c>
      <c r="C723" t="s">
        <v>374</v>
      </c>
      <c r="D723" t="s">
        <v>377</v>
      </c>
      <c r="E723" t="s">
        <v>614</v>
      </c>
      <c r="F723" t="s">
        <v>87</v>
      </c>
      <c r="G723" s="7" t="s">
        <v>2</v>
      </c>
      <c r="H723" s="8">
        <v>2</v>
      </c>
      <c r="I723" s="8">
        <v>1</v>
      </c>
      <c r="J723" s="8">
        <v>3</v>
      </c>
      <c r="L723" s="5" t="s">
        <v>658</v>
      </c>
    </row>
    <row r="724" spans="1:12" x14ac:dyDescent="0.25">
      <c r="A724" s="5">
        <v>722</v>
      </c>
      <c r="B724" s="8">
        <v>701</v>
      </c>
      <c r="C724" t="s">
        <v>367</v>
      </c>
      <c r="D724" t="s">
        <v>35</v>
      </c>
      <c r="E724" t="s">
        <v>376</v>
      </c>
      <c r="F724" t="s">
        <v>87</v>
      </c>
      <c r="G724" s="7" t="s">
        <v>2</v>
      </c>
      <c r="H724" s="8">
        <v>0</v>
      </c>
      <c r="I724" s="8">
        <v>3</v>
      </c>
      <c r="J724" s="8">
        <v>1</v>
      </c>
      <c r="L724" s="5" t="s">
        <v>658</v>
      </c>
    </row>
    <row r="725" spans="1:12" x14ac:dyDescent="0.25">
      <c r="A725" s="5">
        <v>723</v>
      </c>
      <c r="B725" s="8">
        <v>702</v>
      </c>
      <c r="C725" t="s">
        <v>367</v>
      </c>
      <c r="D725" t="s">
        <v>35</v>
      </c>
      <c r="E725" t="s">
        <v>615</v>
      </c>
      <c r="F725" t="s">
        <v>87</v>
      </c>
      <c r="G725" s="7" t="s">
        <v>2</v>
      </c>
      <c r="H725" s="8">
        <v>0</v>
      </c>
      <c r="I725" s="8">
        <v>0</v>
      </c>
      <c r="J725" s="8">
        <v>35</v>
      </c>
      <c r="L725" s="5" t="s">
        <v>658</v>
      </c>
    </row>
    <row r="726" spans="1:12" x14ac:dyDescent="0.25">
      <c r="A726" s="5">
        <v>724</v>
      </c>
      <c r="B726" s="8">
        <v>703</v>
      </c>
      <c r="C726" t="s">
        <v>16</v>
      </c>
      <c r="D726" t="s">
        <v>35</v>
      </c>
      <c r="E726" t="s">
        <v>376</v>
      </c>
      <c r="F726" t="s">
        <v>87</v>
      </c>
      <c r="G726" s="7" t="s">
        <v>2</v>
      </c>
      <c r="H726" s="8">
        <v>0</v>
      </c>
      <c r="I726" s="8">
        <v>2</v>
      </c>
      <c r="J726" s="8">
        <v>5</v>
      </c>
      <c r="L726" s="5" t="s">
        <v>658</v>
      </c>
    </row>
    <row r="727" spans="1:12" x14ac:dyDescent="0.25">
      <c r="A727" s="5">
        <v>725</v>
      </c>
      <c r="B727" s="8">
        <v>704</v>
      </c>
      <c r="C727" t="s">
        <v>374</v>
      </c>
      <c r="D727" t="s">
        <v>377</v>
      </c>
      <c r="E727" t="s">
        <v>616</v>
      </c>
      <c r="F727" t="s">
        <v>84</v>
      </c>
      <c r="G727" s="7" t="s">
        <v>663</v>
      </c>
      <c r="H727" s="8">
        <v>6</v>
      </c>
      <c r="I727" s="8">
        <v>0</v>
      </c>
      <c r="J727" s="8">
        <v>8</v>
      </c>
      <c r="L727" s="5" t="s">
        <v>658</v>
      </c>
    </row>
    <row r="728" spans="1:12" x14ac:dyDescent="0.25">
      <c r="A728" s="5">
        <v>726</v>
      </c>
      <c r="B728" s="8">
        <v>705</v>
      </c>
      <c r="C728" t="s">
        <v>16</v>
      </c>
      <c r="D728" t="s">
        <v>35</v>
      </c>
      <c r="E728" t="s">
        <v>617</v>
      </c>
      <c r="F728" t="s">
        <v>84</v>
      </c>
      <c r="G728" s="7" t="s">
        <v>663</v>
      </c>
      <c r="H728" s="8">
        <v>5</v>
      </c>
      <c r="I728" s="8">
        <v>3</v>
      </c>
      <c r="J728" s="8">
        <v>5</v>
      </c>
      <c r="L728" s="5" t="s">
        <v>658</v>
      </c>
    </row>
    <row r="729" spans="1:12" x14ac:dyDescent="0.25">
      <c r="A729" s="5">
        <v>727</v>
      </c>
      <c r="B729" s="8">
        <v>706</v>
      </c>
      <c r="C729" t="s">
        <v>16</v>
      </c>
      <c r="D729" t="s">
        <v>35</v>
      </c>
      <c r="E729" t="s">
        <v>618</v>
      </c>
      <c r="F729" t="s">
        <v>619</v>
      </c>
      <c r="G729" t="s">
        <v>663</v>
      </c>
      <c r="H729" s="8">
        <v>1</v>
      </c>
      <c r="I729" s="8">
        <v>3</v>
      </c>
      <c r="J729" s="8">
        <v>20</v>
      </c>
      <c r="L729" s="5" t="s">
        <v>658</v>
      </c>
    </row>
    <row r="730" spans="1:12" x14ac:dyDescent="0.25">
      <c r="A730" s="5">
        <v>728</v>
      </c>
      <c r="B730" s="8">
        <v>707</v>
      </c>
      <c r="C730" t="s">
        <v>16</v>
      </c>
      <c r="D730" t="s">
        <v>35</v>
      </c>
      <c r="E730" t="s">
        <v>620</v>
      </c>
      <c r="F730" t="s">
        <v>84</v>
      </c>
      <c r="G730" s="7" t="s">
        <v>663</v>
      </c>
      <c r="H730" s="8">
        <v>9</v>
      </c>
      <c r="I730" s="8">
        <v>0</v>
      </c>
      <c r="J730" s="8">
        <v>0</v>
      </c>
      <c r="L730" s="5" t="s">
        <v>658</v>
      </c>
    </row>
    <row r="731" spans="1:12" x14ac:dyDescent="0.25">
      <c r="A731" s="5">
        <v>729</v>
      </c>
      <c r="B731" s="8">
        <v>708</v>
      </c>
      <c r="C731" t="s">
        <v>367</v>
      </c>
      <c r="D731" t="s">
        <v>35</v>
      </c>
      <c r="E731" t="s">
        <v>621</v>
      </c>
      <c r="F731" t="s">
        <v>619</v>
      </c>
      <c r="G731" t="s">
        <v>663</v>
      </c>
      <c r="H731" s="8">
        <v>3</v>
      </c>
      <c r="I731" s="8">
        <v>1</v>
      </c>
      <c r="J731" s="8">
        <v>20</v>
      </c>
      <c r="L731" s="5" t="s">
        <v>658</v>
      </c>
    </row>
    <row r="732" spans="1:12" x14ac:dyDescent="0.25">
      <c r="A732" s="5">
        <v>730</v>
      </c>
      <c r="B732" s="8">
        <v>709</v>
      </c>
      <c r="C732" t="s">
        <v>367</v>
      </c>
      <c r="D732" t="s">
        <v>35</v>
      </c>
      <c r="E732" t="s">
        <v>621</v>
      </c>
      <c r="F732" t="s">
        <v>87</v>
      </c>
      <c r="G732" s="7" t="s">
        <v>2</v>
      </c>
      <c r="H732" s="8">
        <v>2</v>
      </c>
      <c r="I732" s="8">
        <v>1</v>
      </c>
      <c r="J732" s="8">
        <v>13</v>
      </c>
      <c r="L732" s="5" t="s">
        <v>658</v>
      </c>
    </row>
    <row r="733" spans="1:12" x14ac:dyDescent="0.25">
      <c r="A733" s="5">
        <v>731</v>
      </c>
      <c r="B733" s="8">
        <v>710</v>
      </c>
      <c r="C733" t="s">
        <v>16</v>
      </c>
      <c r="D733" t="s">
        <v>35</v>
      </c>
      <c r="E733" t="s">
        <v>622</v>
      </c>
      <c r="F733" t="s">
        <v>76</v>
      </c>
      <c r="G733" s="7" t="s">
        <v>4</v>
      </c>
      <c r="H733" s="8">
        <v>4</v>
      </c>
      <c r="I733" s="8">
        <v>0</v>
      </c>
      <c r="J733" s="8">
        <v>31</v>
      </c>
      <c r="L733" s="5" t="s">
        <v>658</v>
      </c>
    </row>
    <row r="734" spans="1:12" x14ac:dyDescent="0.25">
      <c r="A734" s="5">
        <v>732</v>
      </c>
      <c r="B734" s="8">
        <v>711</v>
      </c>
      <c r="C734" t="s">
        <v>16</v>
      </c>
      <c r="D734" t="s">
        <v>35</v>
      </c>
      <c r="E734" t="s">
        <v>322</v>
      </c>
      <c r="F734" t="s">
        <v>76</v>
      </c>
      <c r="G734" s="7" t="s">
        <v>4</v>
      </c>
      <c r="H734" s="8">
        <v>4</v>
      </c>
      <c r="I734" s="8">
        <v>3</v>
      </c>
      <c r="J734" s="8">
        <v>9</v>
      </c>
      <c r="L734" s="5" t="s">
        <v>658</v>
      </c>
    </row>
    <row r="735" spans="1:12" x14ac:dyDescent="0.25">
      <c r="A735" s="5">
        <v>733</v>
      </c>
      <c r="B735" s="8">
        <v>712</v>
      </c>
      <c r="C735" t="s">
        <v>16</v>
      </c>
      <c r="D735" t="s">
        <v>35</v>
      </c>
      <c r="E735" t="s">
        <v>623</v>
      </c>
      <c r="F735" t="s">
        <v>76</v>
      </c>
      <c r="G735" s="7" t="s">
        <v>4</v>
      </c>
      <c r="H735" s="8">
        <v>1</v>
      </c>
      <c r="I735" s="8">
        <v>0</v>
      </c>
      <c r="J735" s="8">
        <v>30</v>
      </c>
      <c r="L735" s="5" t="s">
        <v>658</v>
      </c>
    </row>
    <row r="736" spans="1:12" x14ac:dyDescent="0.25">
      <c r="A736" s="5">
        <v>734</v>
      </c>
      <c r="B736" s="8">
        <v>713</v>
      </c>
      <c r="C736" t="s">
        <v>374</v>
      </c>
      <c r="D736" t="s">
        <v>377</v>
      </c>
      <c r="E736" t="s">
        <v>624</v>
      </c>
      <c r="F736" t="s">
        <v>87</v>
      </c>
      <c r="G736" s="7" t="s">
        <v>2</v>
      </c>
      <c r="H736" s="8">
        <v>5</v>
      </c>
      <c r="I736" s="8">
        <v>3</v>
      </c>
      <c r="J736" s="8">
        <v>19</v>
      </c>
      <c r="L736" s="5" t="s">
        <v>658</v>
      </c>
    </row>
    <row r="737" spans="1:12" x14ac:dyDescent="0.25">
      <c r="A737" s="5">
        <v>735</v>
      </c>
      <c r="B737" s="8">
        <v>714</v>
      </c>
      <c r="C737" t="s">
        <v>374</v>
      </c>
      <c r="D737" t="s">
        <v>377</v>
      </c>
      <c r="E737" t="s">
        <v>625</v>
      </c>
      <c r="F737" t="s">
        <v>76</v>
      </c>
      <c r="G737" s="7" t="s">
        <v>4</v>
      </c>
      <c r="H737" s="8">
        <v>0</v>
      </c>
      <c r="I737" s="8">
        <v>1</v>
      </c>
      <c r="J737" s="8">
        <v>14</v>
      </c>
      <c r="L737" s="5" t="s">
        <v>658</v>
      </c>
    </row>
    <row r="738" spans="1:12" x14ac:dyDescent="0.25">
      <c r="A738" s="5">
        <v>736</v>
      </c>
      <c r="B738" s="8">
        <v>715</v>
      </c>
      <c r="C738" t="s">
        <v>16</v>
      </c>
      <c r="D738" t="s">
        <v>35</v>
      </c>
      <c r="E738" t="s">
        <v>626</v>
      </c>
      <c r="F738" t="s">
        <v>76</v>
      </c>
      <c r="G738" s="7" t="s">
        <v>4</v>
      </c>
      <c r="H738" s="8">
        <v>0</v>
      </c>
      <c r="I738" s="8">
        <v>3</v>
      </c>
      <c r="J738" s="8">
        <v>31</v>
      </c>
      <c r="L738" s="5" t="s">
        <v>658</v>
      </c>
    </row>
    <row r="739" spans="1:12" x14ac:dyDescent="0.25">
      <c r="A739" s="5">
        <v>737</v>
      </c>
      <c r="B739" s="8">
        <v>716</v>
      </c>
      <c r="C739" t="s">
        <v>16</v>
      </c>
      <c r="D739" t="s">
        <v>35</v>
      </c>
      <c r="E739" t="s">
        <v>627</v>
      </c>
      <c r="F739" t="s">
        <v>87</v>
      </c>
      <c r="G739" s="7" t="s">
        <v>2</v>
      </c>
      <c r="H739" s="8">
        <v>1</v>
      </c>
      <c r="I739" s="8">
        <v>1</v>
      </c>
      <c r="J739" s="8">
        <v>8</v>
      </c>
      <c r="L739" s="5" t="s">
        <v>658</v>
      </c>
    </row>
    <row r="740" spans="1:12" x14ac:dyDescent="0.25">
      <c r="A740" s="5">
        <v>738</v>
      </c>
      <c r="B740" s="8">
        <v>717</v>
      </c>
      <c r="C740" t="s">
        <v>367</v>
      </c>
      <c r="D740" t="s">
        <v>35</v>
      </c>
      <c r="E740" t="s">
        <v>628</v>
      </c>
      <c r="F740" t="s">
        <v>84</v>
      </c>
      <c r="G740" s="7" t="s">
        <v>663</v>
      </c>
      <c r="H740" s="8">
        <v>1</v>
      </c>
      <c r="I740" s="8">
        <v>0</v>
      </c>
      <c r="J740" s="8">
        <v>14</v>
      </c>
      <c r="L740" s="5" t="s">
        <v>658</v>
      </c>
    </row>
    <row r="741" spans="1:12" x14ac:dyDescent="0.25">
      <c r="A741" s="5">
        <v>739</v>
      </c>
      <c r="B741" s="8">
        <v>718</v>
      </c>
      <c r="C741" t="s">
        <v>16</v>
      </c>
      <c r="D741" t="s">
        <v>35</v>
      </c>
      <c r="E741" t="s">
        <v>629</v>
      </c>
      <c r="F741" t="s">
        <v>84</v>
      </c>
      <c r="G741" s="7" t="s">
        <v>663</v>
      </c>
      <c r="H741" s="8">
        <v>5</v>
      </c>
      <c r="I741" s="8">
        <v>3</v>
      </c>
      <c r="J741" s="8">
        <v>37</v>
      </c>
      <c r="L741" s="5" t="s">
        <v>658</v>
      </c>
    </row>
    <row r="742" spans="1:12" x14ac:dyDescent="0.25">
      <c r="A742" s="5">
        <v>740</v>
      </c>
      <c r="B742" s="8">
        <v>719</v>
      </c>
      <c r="C742" t="s">
        <v>16</v>
      </c>
      <c r="D742" t="s">
        <v>35</v>
      </c>
      <c r="E742" t="s">
        <v>630</v>
      </c>
      <c r="F742" t="s">
        <v>84</v>
      </c>
      <c r="G742" s="7" t="s">
        <v>663</v>
      </c>
      <c r="H742" s="8">
        <v>5</v>
      </c>
      <c r="I742" s="8">
        <v>1</v>
      </c>
      <c r="J742" s="8">
        <v>9</v>
      </c>
      <c r="L742" s="5" t="s">
        <v>658</v>
      </c>
    </row>
    <row r="743" spans="1:12" x14ac:dyDescent="0.25">
      <c r="A743" s="5">
        <v>741</v>
      </c>
      <c r="B743" s="8">
        <v>720</v>
      </c>
      <c r="C743" t="s">
        <v>16</v>
      </c>
      <c r="D743" t="s">
        <v>35</v>
      </c>
      <c r="E743" t="s">
        <v>631</v>
      </c>
      <c r="F743" t="s">
        <v>84</v>
      </c>
      <c r="G743" s="7" t="s">
        <v>663</v>
      </c>
      <c r="H743" s="8">
        <v>4</v>
      </c>
      <c r="I743" s="8">
        <v>3</v>
      </c>
      <c r="J743" s="8">
        <v>29</v>
      </c>
      <c r="L743" s="5" t="s">
        <v>658</v>
      </c>
    </row>
    <row r="744" spans="1:12" x14ac:dyDescent="0.25">
      <c r="A744" s="5">
        <v>742</v>
      </c>
      <c r="B744" s="8">
        <v>721</v>
      </c>
      <c r="C744" t="s">
        <v>16</v>
      </c>
      <c r="D744" t="s">
        <v>35</v>
      </c>
      <c r="E744" t="s">
        <v>632</v>
      </c>
      <c r="F744" t="s">
        <v>87</v>
      </c>
      <c r="G744" s="7" t="s">
        <v>2</v>
      </c>
      <c r="H744" s="8">
        <v>8</v>
      </c>
      <c r="I744" s="8">
        <v>3</v>
      </c>
      <c r="J744" s="8">
        <v>28</v>
      </c>
      <c r="L744" s="5" t="s">
        <v>658</v>
      </c>
    </row>
    <row r="745" spans="1:12" x14ac:dyDescent="0.25">
      <c r="A745" s="5">
        <v>743</v>
      </c>
      <c r="B745" s="8">
        <v>722</v>
      </c>
      <c r="C745" t="s">
        <v>16</v>
      </c>
      <c r="D745" t="s">
        <v>35</v>
      </c>
      <c r="E745" t="s">
        <v>633</v>
      </c>
      <c r="F745" t="s">
        <v>76</v>
      </c>
      <c r="G745" s="7" t="s">
        <v>4</v>
      </c>
      <c r="H745" s="8">
        <v>8</v>
      </c>
      <c r="I745" s="8">
        <v>1</v>
      </c>
      <c r="J745" s="8">
        <v>1</v>
      </c>
      <c r="L745" s="5" t="s">
        <v>658</v>
      </c>
    </row>
    <row r="746" spans="1:12" x14ac:dyDescent="0.25">
      <c r="A746" s="5">
        <v>744</v>
      </c>
      <c r="B746" s="8">
        <v>723</v>
      </c>
      <c r="C746" t="s">
        <v>16</v>
      </c>
      <c r="D746" t="s">
        <v>35</v>
      </c>
      <c r="E746" t="s">
        <v>634</v>
      </c>
      <c r="F746" t="s">
        <v>76</v>
      </c>
      <c r="G746" s="7" t="s">
        <v>4</v>
      </c>
      <c r="H746" s="8">
        <v>5</v>
      </c>
      <c r="I746" s="8">
        <v>2</v>
      </c>
      <c r="J746" s="8">
        <v>12</v>
      </c>
      <c r="L746" s="5" t="s">
        <v>658</v>
      </c>
    </row>
    <row r="747" spans="1:12" x14ac:dyDescent="0.25">
      <c r="A747" s="5">
        <v>745</v>
      </c>
      <c r="B747" s="8">
        <v>724</v>
      </c>
      <c r="C747" t="s">
        <v>374</v>
      </c>
      <c r="D747" t="s">
        <v>377</v>
      </c>
      <c r="E747" t="s">
        <v>635</v>
      </c>
      <c r="F747" t="s">
        <v>87</v>
      </c>
      <c r="G747" s="7" t="s">
        <v>2</v>
      </c>
      <c r="H747" s="8">
        <v>6</v>
      </c>
      <c r="I747" s="8">
        <v>1</v>
      </c>
      <c r="J747" s="8">
        <v>3</v>
      </c>
      <c r="L747" s="5" t="s">
        <v>658</v>
      </c>
    </row>
    <row r="748" spans="1:12" x14ac:dyDescent="0.25">
      <c r="A748" s="5">
        <v>746</v>
      </c>
      <c r="B748" s="8">
        <v>725</v>
      </c>
      <c r="C748" t="s">
        <v>16</v>
      </c>
      <c r="D748" t="s">
        <v>35</v>
      </c>
      <c r="E748" t="s">
        <v>636</v>
      </c>
      <c r="F748" t="s">
        <v>87</v>
      </c>
      <c r="G748" s="7" t="s">
        <v>2</v>
      </c>
      <c r="H748" s="8">
        <v>7</v>
      </c>
      <c r="I748" s="8">
        <v>3</v>
      </c>
      <c r="J748" s="8">
        <v>7</v>
      </c>
      <c r="L748" s="5" t="s">
        <v>658</v>
      </c>
    </row>
    <row r="749" spans="1:12" x14ac:dyDescent="0.25">
      <c r="A749" s="5">
        <v>747</v>
      </c>
      <c r="B749" s="8">
        <v>726</v>
      </c>
      <c r="C749" t="s">
        <v>16</v>
      </c>
      <c r="D749" t="s">
        <v>35</v>
      </c>
      <c r="E749" t="s">
        <v>637</v>
      </c>
      <c r="F749" t="s">
        <v>87</v>
      </c>
      <c r="G749" s="7" t="s">
        <v>2</v>
      </c>
      <c r="H749" s="8">
        <v>9</v>
      </c>
      <c r="I749" s="8">
        <v>3</v>
      </c>
      <c r="J749" s="8">
        <v>8</v>
      </c>
      <c r="L749" s="5" t="s">
        <v>658</v>
      </c>
    </row>
    <row r="750" spans="1:12" x14ac:dyDescent="0.25">
      <c r="A750" s="5">
        <v>748</v>
      </c>
      <c r="B750" s="8">
        <v>727</v>
      </c>
      <c r="C750" t="s">
        <v>16</v>
      </c>
      <c r="D750" t="s">
        <v>16</v>
      </c>
      <c r="E750" t="s">
        <v>133</v>
      </c>
      <c r="G750" s="7" t="s">
        <v>662</v>
      </c>
      <c r="H750" s="8">
        <v>4</v>
      </c>
      <c r="I750" s="8">
        <v>0</v>
      </c>
      <c r="J750" s="8">
        <v>39</v>
      </c>
      <c r="L750" s="5" t="s">
        <v>658</v>
      </c>
    </row>
    <row r="751" spans="1:12" x14ac:dyDescent="0.25">
      <c r="A751" s="5">
        <v>749</v>
      </c>
      <c r="B751" s="8">
        <v>728</v>
      </c>
      <c r="C751" t="s">
        <v>16</v>
      </c>
      <c r="D751" t="s">
        <v>35</v>
      </c>
      <c r="E751" t="s">
        <v>188</v>
      </c>
      <c r="F751" t="s">
        <v>76</v>
      </c>
      <c r="G751" s="7" t="s">
        <v>4</v>
      </c>
      <c r="H751" s="8">
        <v>8</v>
      </c>
      <c r="I751" s="8">
        <v>2</v>
      </c>
      <c r="J751" s="8">
        <v>4</v>
      </c>
      <c r="L751" s="5" t="s">
        <v>658</v>
      </c>
    </row>
    <row r="752" spans="1:12" x14ac:dyDescent="0.25">
      <c r="A752" s="5">
        <v>750</v>
      </c>
      <c r="B752" s="8">
        <v>729</v>
      </c>
      <c r="C752" t="s">
        <v>16</v>
      </c>
      <c r="D752" t="s">
        <v>35</v>
      </c>
      <c r="E752" t="s">
        <v>638</v>
      </c>
      <c r="F752" t="s">
        <v>76</v>
      </c>
      <c r="G752" s="7" t="s">
        <v>4</v>
      </c>
      <c r="H752" s="8">
        <v>6</v>
      </c>
      <c r="I752" s="8">
        <v>2</v>
      </c>
      <c r="J752" s="8">
        <v>1</v>
      </c>
      <c r="L752" s="5" t="s">
        <v>658</v>
      </c>
    </row>
    <row r="753" spans="1:12" x14ac:dyDescent="0.25">
      <c r="A753" s="5">
        <v>751</v>
      </c>
      <c r="B753" s="8">
        <v>730</v>
      </c>
      <c r="C753" t="s">
        <v>16</v>
      </c>
      <c r="D753" t="s">
        <v>35</v>
      </c>
      <c r="E753" t="s">
        <v>639</v>
      </c>
      <c r="F753" t="s">
        <v>87</v>
      </c>
      <c r="G753" s="7" t="s">
        <v>2</v>
      </c>
      <c r="H753" s="8">
        <v>11</v>
      </c>
      <c r="I753" s="8">
        <v>1</v>
      </c>
      <c r="J753" s="8">
        <v>19</v>
      </c>
      <c r="L753" s="5" t="s">
        <v>658</v>
      </c>
    </row>
    <row r="754" spans="1:12" x14ac:dyDescent="0.25">
      <c r="A754" s="5">
        <v>752</v>
      </c>
      <c r="B754" s="8">
        <v>731</v>
      </c>
      <c r="C754" t="s">
        <v>16</v>
      </c>
      <c r="D754" t="s">
        <v>35</v>
      </c>
      <c r="E754" t="s">
        <v>640</v>
      </c>
      <c r="F754" t="s">
        <v>87</v>
      </c>
      <c r="G754" s="7" t="s">
        <v>2</v>
      </c>
      <c r="H754" s="8">
        <v>9</v>
      </c>
      <c r="I754" s="8">
        <v>3</v>
      </c>
      <c r="J754" s="8">
        <v>18</v>
      </c>
      <c r="L754" s="5" t="s">
        <v>658</v>
      </c>
    </row>
    <row r="755" spans="1:12" x14ac:dyDescent="0.25">
      <c r="A755" s="5">
        <v>753</v>
      </c>
      <c r="B755" s="8">
        <v>732</v>
      </c>
      <c r="C755" t="s">
        <v>16</v>
      </c>
      <c r="D755" t="s">
        <v>35</v>
      </c>
      <c r="E755" t="s">
        <v>641</v>
      </c>
      <c r="F755" t="s">
        <v>87</v>
      </c>
      <c r="G755" s="7" t="s">
        <v>2</v>
      </c>
      <c r="H755" s="8">
        <v>9</v>
      </c>
      <c r="I755" s="8">
        <v>0</v>
      </c>
      <c r="J755" s="8">
        <v>16</v>
      </c>
      <c r="L755" s="5" t="s">
        <v>658</v>
      </c>
    </row>
    <row r="756" spans="1:12" x14ac:dyDescent="0.25">
      <c r="A756" s="5">
        <v>754</v>
      </c>
      <c r="B756" s="8">
        <v>733</v>
      </c>
      <c r="C756" t="s">
        <v>16</v>
      </c>
      <c r="D756" t="s">
        <v>35</v>
      </c>
      <c r="E756" t="s">
        <v>641</v>
      </c>
      <c r="F756" t="s">
        <v>76</v>
      </c>
      <c r="G756" s="7" t="s">
        <v>4</v>
      </c>
      <c r="H756" s="8">
        <v>8</v>
      </c>
      <c r="I756" s="8">
        <v>2</v>
      </c>
      <c r="J756" s="8">
        <v>7</v>
      </c>
      <c r="L756" s="5" t="s">
        <v>658</v>
      </c>
    </row>
    <row r="757" spans="1:12" x14ac:dyDescent="0.25">
      <c r="A757" s="5">
        <v>755</v>
      </c>
      <c r="B757" s="8">
        <v>734</v>
      </c>
      <c r="C757" t="s">
        <v>374</v>
      </c>
      <c r="D757" t="s">
        <v>377</v>
      </c>
      <c r="E757" t="s">
        <v>642</v>
      </c>
      <c r="F757" t="s">
        <v>84</v>
      </c>
      <c r="G757" s="7" t="s">
        <v>663</v>
      </c>
      <c r="H757" s="8">
        <v>8</v>
      </c>
      <c r="I757" s="8">
        <v>0</v>
      </c>
      <c r="J757" s="8">
        <v>25</v>
      </c>
      <c r="L757" s="5" t="s">
        <v>658</v>
      </c>
    </row>
    <row r="758" spans="1:12" x14ac:dyDescent="0.25">
      <c r="A758" s="5">
        <v>756</v>
      </c>
      <c r="B758" s="8">
        <v>735</v>
      </c>
      <c r="C758" t="s">
        <v>374</v>
      </c>
      <c r="D758" t="s">
        <v>377</v>
      </c>
      <c r="E758" t="s">
        <v>639</v>
      </c>
      <c r="F758" t="s">
        <v>84</v>
      </c>
      <c r="G758" s="7" t="s">
        <v>663</v>
      </c>
      <c r="H758" s="8">
        <v>3</v>
      </c>
      <c r="I758" s="8">
        <v>2</v>
      </c>
      <c r="J758" s="8">
        <v>27</v>
      </c>
      <c r="L758" s="5" t="s">
        <v>658</v>
      </c>
    </row>
    <row r="759" spans="1:12" x14ac:dyDescent="0.25">
      <c r="A759" s="5">
        <v>757</v>
      </c>
      <c r="B759" s="8">
        <v>736</v>
      </c>
      <c r="C759" t="s">
        <v>374</v>
      </c>
      <c r="D759" t="s">
        <v>377</v>
      </c>
      <c r="E759" t="s">
        <v>639</v>
      </c>
      <c r="F759" t="s">
        <v>87</v>
      </c>
      <c r="G759" s="7" t="s">
        <v>2</v>
      </c>
      <c r="H759" s="8">
        <v>4</v>
      </c>
      <c r="I759" s="8">
        <v>1</v>
      </c>
      <c r="J759" s="8">
        <v>39</v>
      </c>
      <c r="L759" s="5" t="s">
        <v>658</v>
      </c>
    </row>
    <row r="760" spans="1:12" x14ac:dyDescent="0.25">
      <c r="A760" s="5">
        <v>758</v>
      </c>
      <c r="B760" s="8">
        <v>737</v>
      </c>
      <c r="C760" t="s">
        <v>374</v>
      </c>
      <c r="D760" t="s">
        <v>377</v>
      </c>
      <c r="E760" t="s">
        <v>643</v>
      </c>
      <c r="F760" t="s">
        <v>76</v>
      </c>
      <c r="G760" s="7" t="s">
        <v>4</v>
      </c>
      <c r="H760" s="8">
        <v>10</v>
      </c>
      <c r="I760" s="8">
        <v>0</v>
      </c>
      <c r="J760" s="8">
        <v>31</v>
      </c>
      <c r="L760" s="5" t="s">
        <v>658</v>
      </c>
    </row>
    <row r="761" spans="1:12" x14ac:dyDescent="0.25">
      <c r="A761" s="5">
        <v>759</v>
      </c>
      <c r="B761" s="8">
        <v>738</v>
      </c>
      <c r="C761" t="s">
        <v>16</v>
      </c>
      <c r="D761" t="s">
        <v>35</v>
      </c>
      <c r="E761" t="s">
        <v>179</v>
      </c>
      <c r="F761" t="s">
        <v>76</v>
      </c>
      <c r="G761" s="7" t="s">
        <v>4</v>
      </c>
      <c r="H761" s="8">
        <v>5</v>
      </c>
      <c r="I761" s="8">
        <v>0</v>
      </c>
      <c r="J761" s="8">
        <v>39</v>
      </c>
      <c r="L761" s="5" t="s">
        <v>658</v>
      </c>
    </row>
    <row r="762" spans="1:12" x14ac:dyDescent="0.25">
      <c r="A762" s="5">
        <v>760</v>
      </c>
      <c r="B762" s="8">
        <v>739</v>
      </c>
      <c r="C762" t="s">
        <v>16</v>
      </c>
      <c r="D762" t="s">
        <v>35</v>
      </c>
      <c r="E762" t="s">
        <v>644</v>
      </c>
      <c r="F762" t="s">
        <v>76</v>
      </c>
      <c r="G762" s="7" t="s">
        <v>4</v>
      </c>
      <c r="H762" s="8">
        <v>9</v>
      </c>
      <c r="I762" s="8">
        <v>2</v>
      </c>
      <c r="J762" s="8">
        <v>36</v>
      </c>
      <c r="L762" s="5" t="s">
        <v>658</v>
      </c>
    </row>
    <row r="763" spans="1:12" x14ac:dyDescent="0.25">
      <c r="A763" s="5">
        <v>761</v>
      </c>
      <c r="B763" s="8">
        <v>740</v>
      </c>
      <c r="C763" t="s">
        <v>16</v>
      </c>
      <c r="D763" t="s">
        <v>35</v>
      </c>
      <c r="E763" t="s">
        <v>645</v>
      </c>
      <c r="F763" t="s">
        <v>76</v>
      </c>
      <c r="G763" s="7" t="s">
        <v>4</v>
      </c>
      <c r="H763" s="8">
        <v>5</v>
      </c>
      <c r="I763" s="8">
        <v>3</v>
      </c>
      <c r="J763" s="8">
        <v>9</v>
      </c>
      <c r="L763" s="5" t="s">
        <v>658</v>
      </c>
    </row>
    <row r="764" spans="1:12" x14ac:dyDescent="0.25">
      <c r="A764" s="5">
        <v>762</v>
      </c>
      <c r="B764" s="8">
        <v>741</v>
      </c>
      <c r="C764" t="s">
        <v>16</v>
      </c>
      <c r="D764" t="s">
        <v>35</v>
      </c>
      <c r="E764" t="s">
        <v>646</v>
      </c>
      <c r="F764" t="s">
        <v>76</v>
      </c>
      <c r="G764" s="7" t="s">
        <v>4</v>
      </c>
      <c r="H764" s="8">
        <v>2</v>
      </c>
      <c r="I764" s="8">
        <v>0</v>
      </c>
      <c r="J764" s="8">
        <v>21</v>
      </c>
      <c r="L764" s="5" t="s">
        <v>658</v>
      </c>
    </row>
    <row r="765" spans="1:12" x14ac:dyDescent="0.25">
      <c r="A765" s="5">
        <v>763</v>
      </c>
      <c r="B765" s="8">
        <v>742</v>
      </c>
      <c r="C765" t="s">
        <v>16</v>
      </c>
      <c r="D765" t="s">
        <v>16</v>
      </c>
      <c r="E765" t="s">
        <v>133</v>
      </c>
      <c r="G765" s="7" t="s">
        <v>662</v>
      </c>
      <c r="H765" s="8">
        <v>2</v>
      </c>
      <c r="I765" s="8">
        <v>0</v>
      </c>
      <c r="J765" s="8">
        <v>16</v>
      </c>
      <c r="L765" s="5" t="s">
        <v>658</v>
      </c>
    </row>
    <row r="766" spans="1:12" x14ac:dyDescent="0.25">
      <c r="A766" s="5">
        <v>764</v>
      </c>
      <c r="B766" s="8">
        <v>743</v>
      </c>
      <c r="C766" t="s">
        <v>16</v>
      </c>
      <c r="D766" t="s">
        <v>35</v>
      </c>
      <c r="E766" t="s">
        <v>647</v>
      </c>
      <c r="F766" t="s">
        <v>76</v>
      </c>
      <c r="G766" s="7" t="s">
        <v>4</v>
      </c>
      <c r="H766" s="8">
        <v>15</v>
      </c>
      <c r="I766" s="8">
        <v>1</v>
      </c>
      <c r="J766" s="8">
        <v>13</v>
      </c>
      <c r="L766" s="5" t="s">
        <v>658</v>
      </c>
    </row>
    <row r="767" spans="1:12" x14ac:dyDescent="0.25">
      <c r="A767" s="5">
        <v>765</v>
      </c>
      <c r="B767" s="8">
        <v>744</v>
      </c>
      <c r="C767" t="s">
        <v>374</v>
      </c>
      <c r="D767" t="s">
        <v>377</v>
      </c>
      <c r="E767" t="s">
        <v>648</v>
      </c>
      <c r="F767" t="s">
        <v>76</v>
      </c>
      <c r="G767" s="7" t="s">
        <v>4</v>
      </c>
      <c r="H767" s="8">
        <v>5</v>
      </c>
      <c r="I767" s="8">
        <v>0</v>
      </c>
      <c r="J767" s="8">
        <v>9</v>
      </c>
      <c r="L767" s="5" t="s">
        <v>658</v>
      </c>
    </row>
    <row r="768" spans="1:12" x14ac:dyDescent="0.25">
      <c r="A768" s="5">
        <v>766</v>
      </c>
      <c r="B768" s="8">
        <v>745</v>
      </c>
      <c r="C768" t="s">
        <v>374</v>
      </c>
      <c r="D768" t="s">
        <v>377</v>
      </c>
      <c r="E768" t="s">
        <v>649</v>
      </c>
      <c r="F768" t="s">
        <v>76</v>
      </c>
      <c r="G768" s="7" t="s">
        <v>4</v>
      </c>
      <c r="H768" s="8">
        <v>8</v>
      </c>
      <c r="I768" s="8">
        <v>0</v>
      </c>
      <c r="J768" s="8">
        <v>14</v>
      </c>
      <c r="L768" s="5" t="s">
        <v>658</v>
      </c>
    </row>
    <row r="769" spans="1:12" x14ac:dyDescent="0.25">
      <c r="A769" s="5">
        <v>767</v>
      </c>
      <c r="B769" s="8">
        <v>746</v>
      </c>
      <c r="C769" t="s">
        <v>374</v>
      </c>
      <c r="D769" t="s">
        <v>377</v>
      </c>
      <c r="E769" t="s">
        <v>650</v>
      </c>
      <c r="F769" t="s">
        <v>76</v>
      </c>
      <c r="G769" s="7" t="s">
        <v>4</v>
      </c>
      <c r="H769" s="8">
        <v>3</v>
      </c>
      <c r="I769" s="8">
        <v>0</v>
      </c>
      <c r="J769" s="8">
        <v>18</v>
      </c>
      <c r="L769" s="5" t="s">
        <v>658</v>
      </c>
    </row>
    <row r="770" spans="1:12" x14ac:dyDescent="0.25">
      <c r="A770" s="5">
        <v>768</v>
      </c>
      <c r="B770" s="8">
        <v>747</v>
      </c>
      <c r="C770" t="s">
        <v>374</v>
      </c>
      <c r="D770" t="s">
        <v>377</v>
      </c>
      <c r="E770" t="s">
        <v>651</v>
      </c>
      <c r="F770" t="s">
        <v>87</v>
      </c>
      <c r="G770" s="7" t="s">
        <v>2</v>
      </c>
      <c r="H770" s="8">
        <v>7</v>
      </c>
      <c r="I770" s="8">
        <v>3</v>
      </c>
      <c r="J770" s="8">
        <v>17</v>
      </c>
      <c r="L770" s="5" t="s">
        <v>658</v>
      </c>
    </row>
    <row r="771" spans="1:12" x14ac:dyDescent="0.25">
      <c r="A771" s="5">
        <v>769</v>
      </c>
      <c r="B771" s="8">
        <v>748</v>
      </c>
      <c r="C771" t="s">
        <v>374</v>
      </c>
      <c r="D771" t="s">
        <v>377</v>
      </c>
      <c r="E771" t="s">
        <v>648</v>
      </c>
      <c r="F771" t="s">
        <v>76</v>
      </c>
      <c r="G771" s="7" t="s">
        <v>4</v>
      </c>
      <c r="H771" s="8">
        <v>5</v>
      </c>
      <c r="I771" s="8">
        <v>1</v>
      </c>
      <c r="J771" s="8">
        <v>16</v>
      </c>
      <c r="L771" s="5" t="s">
        <v>658</v>
      </c>
    </row>
    <row r="772" spans="1:12" x14ac:dyDescent="0.25">
      <c r="A772" s="5">
        <v>770</v>
      </c>
      <c r="B772" s="8">
        <v>749</v>
      </c>
      <c r="C772" t="s">
        <v>16</v>
      </c>
      <c r="D772" t="s">
        <v>16</v>
      </c>
      <c r="E772" t="s">
        <v>652</v>
      </c>
      <c r="F772" t="s">
        <v>18</v>
      </c>
      <c r="G772" s="7" t="s">
        <v>662</v>
      </c>
      <c r="H772" s="8">
        <v>3</v>
      </c>
      <c r="I772" s="8">
        <v>1</v>
      </c>
      <c r="J772" s="8">
        <v>25</v>
      </c>
      <c r="L772" s="5" t="s">
        <v>658</v>
      </c>
    </row>
    <row r="773" spans="1:12" x14ac:dyDescent="0.25">
      <c r="A773" s="5">
        <v>771</v>
      </c>
      <c r="E773" t="s">
        <v>653</v>
      </c>
      <c r="G773" s="7" t="s">
        <v>667</v>
      </c>
      <c r="H773" s="8">
        <v>41</v>
      </c>
      <c r="I773" s="8">
        <v>0</v>
      </c>
      <c r="J773" s="8">
        <v>13</v>
      </c>
    </row>
    <row r="774" spans="1:12" x14ac:dyDescent="0.25">
      <c r="H774" s="8">
        <f>SUM(H3:H773)</f>
        <v>1932</v>
      </c>
      <c r="I774" s="8">
        <f>SUM(I3:I773)</f>
        <v>908</v>
      </c>
      <c r="J774" s="8">
        <f>SUM(J3:J773)</f>
        <v>13696</v>
      </c>
    </row>
    <row r="775" spans="1:12" x14ac:dyDescent="0.25">
      <c r="I775" s="8">
        <f>I774/4</f>
        <v>227</v>
      </c>
    </row>
    <row r="776" spans="1:12" x14ac:dyDescent="0.25">
      <c r="A776" s="5" t="s">
        <v>654</v>
      </c>
      <c r="B776" s="8" t="s">
        <v>655</v>
      </c>
      <c r="C776" s="10" t="s">
        <v>656</v>
      </c>
      <c r="J776" s="8">
        <f>J774/160</f>
        <v>85.6</v>
      </c>
    </row>
    <row r="777" spans="1:12" x14ac:dyDescent="0.25">
      <c r="H777" s="8">
        <f>H774+I775+J776</f>
        <v>2244.6</v>
      </c>
      <c r="I777" s="8" t="s">
        <v>659</v>
      </c>
    </row>
  </sheetData>
  <autoFilter ref="A1:L777" xr:uid="{00000000-0009-0000-0000-000000000000}"/>
  <mergeCells count="1">
    <mergeCell ref="H2: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9"/>
  <sheetViews>
    <sheetView topLeftCell="A13" workbookViewId="0">
      <selection activeCell="A13" sqref="A1:IV65536"/>
    </sheetView>
  </sheetViews>
  <sheetFormatPr defaultRowHeight="13.2" x14ac:dyDescent="0.25"/>
  <cols>
    <col min="1" max="1" width="4" bestFit="1" customWidth="1"/>
    <col min="2" max="2" width="14.44140625" bestFit="1" customWidth="1"/>
    <col min="3" max="3" width="49.5546875" bestFit="1" customWidth="1"/>
    <col min="4" max="4" width="23.77734375" bestFit="1" customWidth="1"/>
    <col min="5" max="5" width="33.6640625" bestFit="1" customWidth="1"/>
    <col min="6" max="6" width="16.44140625" bestFit="1" customWidth="1"/>
    <col min="7" max="7" width="4.77734375" bestFit="1" customWidth="1"/>
    <col min="8" max="8" width="9" bestFit="1" customWidth="1"/>
    <col min="9" max="9" width="5.5546875" bestFit="1" customWidth="1"/>
    <col min="10" max="10" width="12" bestFit="1" customWidth="1"/>
    <col min="11" max="11" width="9.77734375" bestFit="1" customWidth="1"/>
    <col min="12" max="12" width="2.21875" bestFit="1" customWidth="1"/>
  </cols>
  <sheetData>
    <row r="1" spans="1:12" s="7" customFormat="1" x14ac:dyDescent="0.25">
      <c r="A1" s="5">
        <v>2</v>
      </c>
      <c r="B1" s="6">
        <v>2</v>
      </c>
      <c r="C1" s="7" t="s">
        <v>16</v>
      </c>
      <c r="D1" s="7" t="s">
        <v>14</v>
      </c>
      <c r="E1" s="7" t="s">
        <v>17</v>
      </c>
      <c r="G1" s="7" t="s">
        <v>661</v>
      </c>
      <c r="H1" s="6">
        <v>1</v>
      </c>
      <c r="I1" s="6">
        <v>3</v>
      </c>
      <c r="J1" s="6">
        <v>33</v>
      </c>
      <c r="L1" s="5" t="s">
        <v>658</v>
      </c>
    </row>
    <row r="2" spans="1:12" s="7" customFormat="1" x14ac:dyDescent="0.25">
      <c r="A2" s="5">
        <v>3</v>
      </c>
      <c r="B2" s="6">
        <v>3</v>
      </c>
      <c r="C2" s="7" t="s">
        <v>16</v>
      </c>
      <c r="D2" s="7" t="s">
        <v>14</v>
      </c>
      <c r="E2" s="7" t="s">
        <v>18</v>
      </c>
      <c r="G2" s="7" t="s">
        <v>662</v>
      </c>
      <c r="H2" s="6">
        <v>2</v>
      </c>
      <c r="I2" s="6">
        <v>1</v>
      </c>
      <c r="J2" s="6">
        <v>28</v>
      </c>
      <c r="L2" s="5" t="s">
        <v>658</v>
      </c>
    </row>
    <row r="3" spans="1:12" s="7" customFormat="1" x14ac:dyDescent="0.25">
      <c r="A3" s="5">
        <v>5</v>
      </c>
      <c r="B3" s="6">
        <v>5</v>
      </c>
      <c r="C3" s="7" t="s">
        <v>16</v>
      </c>
      <c r="D3" s="7" t="s">
        <v>21</v>
      </c>
      <c r="E3" s="7" t="s">
        <v>22</v>
      </c>
      <c r="G3" s="7" t="s">
        <v>661</v>
      </c>
      <c r="H3" s="6">
        <v>0</v>
      </c>
      <c r="I3" s="6">
        <v>0</v>
      </c>
      <c r="J3" s="6">
        <v>11</v>
      </c>
      <c r="K3" s="6"/>
      <c r="L3" s="5"/>
    </row>
    <row r="4" spans="1:12" s="7" customFormat="1" x14ac:dyDescent="0.25">
      <c r="A4" s="5">
        <v>6</v>
      </c>
      <c r="B4" s="6">
        <v>6</v>
      </c>
      <c r="C4" s="7" t="s">
        <v>16</v>
      </c>
      <c r="D4" s="7" t="s">
        <v>23</v>
      </c>
      <c r="E4" s="7" t="s">
        <v>24</v>
      </c>
      <c r="G4" s="7" t="s">
        <v>661</v>
      </c>
      <c r="H4" s="6">
        <v>0</v>
      </c>
      <c r="I4" s="6">
        <v>0</v>
      </c>
      <c r="J4" s="6">
        <v>29</v>
      </c>
      <c r="K4" s="6"/>
      <c r="L4" s="5"/>
    </row>
    <row r="5" spans="1:12" s="7" customFormat="1" x14ac:dyDescent="0.25">
      <c r="A5" s="5">
        <v>7</v>
      </c>
      <c r="B5" s="6">
        <v>7</v>
      </c>
      <c r="C5" s="7" t="s">
        <v>16</v>
      </c>
      <c r="D5" s="7" t="s">
        <v>23</v>
      </c>
      <c r="E5" s="7" t="s">
        <v>25</v>
      </c>
      <c r="G5" s="7" t="s">
        <v>661</v>
      </c>
      <c r="H5" s="6">
        <v>0</v>
      </c>
      <c r="I5" s="6">
        <v>2</v>
      </c>
      <c r="J5" s="6">
        <v>10</v>
      </c>
      <c r="L5" s="5" t="s">
        <v>658</v>
      </c>
    </row>
    <row r="6" spans="1:12" s="7" customFormat="1" x14ac:dyDescent="0.25">
      <c r="A6" s="5">
        <v>11</v>
      </c>
      <c r="B6" s="6">
        <v>11</v>
      </c>
      <c r="C6" s="7" t="s">
        <v>16</v>
      </c>
      <c r="D6" s="7" t="s">
        <v>23</v>
      </c>
      <c r="E6" s="7" t="s">
        <v>22</v>
      </c>
      <c r="G6" s="7" t="s">
        <v>661</v>
      </c>
      <c r="H6" s="6">
        <v>0</v>
      </c>
      <c r="I6" s="6">
        <v>1</v>
      </c>
      <c r="J6" s="6">
        <v>38</v>
      </c>
      <c r="L6" s="5" t="s">
        <v>658</v>
      </c>
    </row>
    <row r="7" spans="1:12" s="7" customFormat="1" x14ac:dyDescent="0.25">
      <c r="A7" s="5">
        <v>14</v>
      </c>
      <c r="B7" s="6">
        <v>14</v>
      </c>
      <c r="C7" s="7" t="s">
        <v>16</v>
      </c>
      <c r="D7" s="7" t="s">
        <v>31</v>
      </c>
      <c r="E7" s="7" t="s">
        <v>32</v>
      </c>
      <c r="G7" s="7" t="s">
        <v>661</v>
      </c>
      <c r="H7" s="6">
        <v>0</v>
      </c>
      <c r="I7" s="6">
        <v>0</v>
      </c>
      <c r="J7" s="6">
        <v>7</v>
      </c>
      <c r="L7" s="5" t="s">
        <v>658</v>
      </c>
    </row>
    <row r="8" spans="1:12" s="7" customFormat="1" x14ac:dyDescent="0.25">
      <c r="A8" s="5">
        <v>15</v>
      </c>
      <c r="B8" s="6">
        <v>15</v>
      </c>
      <c r="C8" s="7" t="s">
        <v>16</v>
      </c>
      <c r="D8" s="7" t="s">
        <v>31</v>
      </c>
      <c r="E8" s="7" t="s">
        <v>33</v>
      </c>
      <c r="G8" s="7" t="s">
        <v>661</v>
      </c>
      <c r="H8" s="6">
        <v>0</v>
      </c>
      <c r="I8" s="6">
        <v>0</v>
      </c>
      <c r="J8" s="6">
        <v>27</v>
      </c>
      <c r="L8" s="5" t="s">
        <v>658</v>
      </c>
    </row>
    <row r="9" spans="1:12" s="7" customFormat="1" x14ac:dyDescent="0.25">
      <c r="A9" s="5">
        <v>16</v>
      </c>
      <c r="B9" s="6">
        <v>16</v>
      </c>
      <c r="C9" s="7" t="s">
        <v>16</v>
      </c>
      <c r="D9" s="7" t="s">
        <v>31</v>
      </c>
      <c r="E9" s="7" t="s">
        <v>34</v>
      </c>
      <c r="F9" s="7" t="s">
        <v>34</v>
      </c>
      <c r="G9" s="7" t="s">
        <v>665</v>
      </c>
      <c r="H9" s="6">
        <v>1</v>
      </c>
      <c r="I9" s="6">
        <v>0</v>
      </c>
      <c r="J9" s="6">
        <v>22</v>
      </c>
      <c r="L9" s="5" t="s">
        <v>658</v>
      </c>
    </row>
    <row r="10" spans="1:12" s="7" customFormat="1" x14ac:dyDescent="0.25">
      <c r="A10" s="5">
        <v>18</v>
      </c>
      <c r="B10" s="6">
        <v>18</v>
      </c>
      <c r="C10" s="7" t="s">
        <v>16</v>
      </c>
      <c r="D10" s="7" t="s">
        <v>35</v>
      </c>
      <c r="E10" s="7" t="s">
        <v>22</v>
      </c>
      <c r="G10" s="7" t="s">
        <v>661</v>
      </c>
      <c r="H10" s="6">
        <v>0</v>
      </c>
      <c r="I10" s="6">
        <v>0</v>
      </c>
      <c r="J10" s="6">
        <v>26</v>
      </c>
      <c r="L10" s="5" t="s">
        <v>658</v>
      </c>
    </row>
    <row r="11" spans="1:12" s="7" customFormat="1" x14ac:dyDescent="0.25">
      <c r="A11" s="5">
        <v>23</v>
      </c>
      <c r="B11" s="6">
        <v>23</v>
      </c>
      <c r="C11" s="7" t="s">
        <v>16</v>
      </c>
      <c r="D11" s="7" t="s">
        <v>42</v>
      </c>
      <c r="E11" s="7" t="s">
        <v>22</v>
      </c>
      <c r="G11" s="7" t="s">
        <v>661</v>
      </c>
      <c r="H11" s="6">
        <v>0</v>
      </c>
      <c r="I11" s="6">
        <v>0</v>
      </c>
      <c r="J11" s="6">
        <v>25</v>
      </c>
      <c r="L11" s="5" t="s">
        <v>658</v>
      </c>
    </row>
    <row r="12" spans="1:12" s="7" customFormat="1" x14ac:dyDescent="0.25">
      <c r="A12" s="5">
        <v>26</v>
      </c>
      <c r="B12" s="6">
        <v>26</v>
      </c>
      <c r="C12" s="7" t="s">
        <v>16</v>
      </c>
      <c r="D12" s="7" t="s">
        <v>45</v>
      </c>
      <c r="E12" s="7" t="s">
        <v>25</v>
      </c>
      <c r="G12" s="7" t="s">
        <v>661</v>
      </c>
      <c r="H12" s="6">
        <v>0</v>
      </c>
      <c r="I12" s="6">
        <v>1</v>
      </c>
      <c r="J12" s="6">
        <v>15</v>
      </c>
      <c r="L12" s="5" t="s">
        <v>658</v>
      </c>
    </row>
    <row r="13" spans="1:12" s="7" customFormat="1" x14ac:dyDescent="0.25">
      <c r="A13" s="5">
        <v>30</v>
      </c>
      <c r="B13" s="6">
        <v>30</v>
      </c>
      <c r="C13" s="7" t="s">
        <v>16</v>
      </c>
      <c r="D13" s="7" t="s">
        <v>50</v>
      </c>
      <c r="E13" s="7" t="s">
        <v>25</v>
      </c>
      <c r="G13" s="7" t="s">
        <v>661</v>
      </c>
      <c r="H13" s="6">
        <v>0</v>
      </c>
      <c r="I13" s="6">
        <v>1</v>
      </c>
      <c r="J13" s="6">
        <v>12</v>
      </c>
      <c r="K13" s="6"/>
      <c r="L13" s="5"/>
    </row>
    <row r="14" spans="1:12" s="7" customFormat="1" x14ac:dyDescent="0.25">
      <c r="A14" s="5">
        <v>38</v>
      </c>
      <c r="B14" s="6">
        <v>38</v>
      </c>
      <c r="C14" s="7" t="s">
        <v>16</v>
      </c>
      <c r="D14" s="7" t="s">
        <v>58</v>
      </c>
      <c r="E14" s="7" t="s">
        <v>25</v>
      </c>
      <c r="G14" s="7" t="s">
        <v>661</v>
      </c>
      <c r="H14" s="6">
        <v>0</v>
      </c>
      <c r="I14" s="6">
        <v>1</v>
      </c>
      <c r="J14" s="6">
        <v>4</v>
      </c>
      <c r="L14" s="5" t="s">
        <v>658</v>
      </c>
    </row>
    <row r="15" spans="1:12" s="7" customFormat="1" x14ac:dyDescent="0.25">
      <c r="A15" s="5">
        <v>39</v>
      </c>
      <c r="B15" s="6">
        <v>39</v>
      </c>
      <c r="C15" s="7" t="s">
        <v>16</v>
      </c>
      <c r="D15" s="7" t="s">
        <v>59</v>
      </c>
      <c r="E15" s="7" t="s">
        <v>22</v>
      </c>
      <c r="G15" s="7" t="s">
        <v>661</v>
      </c>
      <c r="H15" s="6">
        <v>0</v>
      </c>
      <c r="I15" s="6">
        <v>0</v>
      </c>
      <c r="J15" s="6">
        <v>9</v>
      </c>
      <c r="L15" s="5" t="s">
        <v>658</v>
      </c>
    </row>
    <row r="16" spans="1:12" s="7" customFormat="1" x14ac:dyDescent="0.25">
      <c r="A16" s="5">
        <v>40</v>
      </c>
      <c r="B16" s="6">
        <v>40</v>
      </c>
      <c r="C16" s="7" t="s">
        <v>16</v>
      </c>
      <c r="D16" s="7" t="s">
        <v>58</v>
      </c>
      <c r="E16" s="7" t="s">
        <v>60</v>
      </c>
      <c r="G16" s="7" t="s">
        <v>661</v>
      </c>
      <c r="H16" s="6">
        <v>0</v>
      </c>
      <c r="I16" s="6">
        <v>0</v>
      </c>
      <c r="J16" s="6">
        <v>26</v>
      </c>
      <c r="K16" s="6"/>
      <c r="L16" s="5"/>
    </row>
    <row r="17" spans="1:12" s="7" customFormat="1" x14ac:dyDescent="0.25">
      <c r="A17" s="5">
        <v>41</v>
      </c>
      <c r="B17" s="6">
        <v>41</v>
      </c>
      <c r="C17" s="7" t="s">
        <v>16</v>
      </c>
      <c r="D17" s="7" t="s">
        <v>61</v>
      </c>
      <c r="E17" s="7" t="s">
        <v>25</v>
      </c>
      <c r="G17" s="7" t="s">
        <v>661</v>
      </c>
      <c r="H17" s="6">
        <v>1</v>
      </c>
      <c r="I17" s="6">
        <v>1</v>
      </c>
      <c r="J17" s="6">
        <v>6</v>
      </c>
      <c r="L17" s="5" t="s">
        <v>658</v>
      </c>
    </row>
    <row r="18" spans="1:12" s="7" customFormat="1" x14ac:dyDescent="0.25">
      <c r="A18" s="5">
        <v>42</v>
      </c>
      <c r="B18" s="6">
        <v>42</v>
      </c>
      <c r="C18" s="7" t="s">
        <v>16</v>
      </c>
      <c r="D18" s="7" t="s">
        <v>58</v>
      </c>
      <c r="E18" s="7" t="s">
        <v>62</v>
      </c>
      <c r="G18" s="7" t="s">
        <v>661</v>
      </c>
      <c r="H18" s="6">
        <v>0</v>
      </c>
      <c r="I18" s="6">
        <v>3</v>
      </c>
      <c r="J18" s="6">
        <v>9</v>
      </c>
      <c r="L18" s="5" t="s">
        <v>658</v>
      </c>
    </row>
    <row r="19" spans="1:12" s="7" customFormat="1" x14ac:dyDescent="0.25">
      <c r="A19" s="5">
        <v>43</v>
      </c>
      <c r="B19" s="6">
        <v>43</v>
      </c>
      <c r="C19" s="7" t="s">
        <v>16</v>
      </c>
      <c r="D19" s="7" t="s">
        <v>63</v>
      </c>
      <c r="E19" s="7" t="s">
        <v>25</v>
      </c>
      <c r="G19" s="7" t="s">
        <v>661</v>
      </c>
      <c r="H19" s="6">
        <v>0</v>
      </c>
      <c r="I19" s="6">
        <v>1</v>
      </c>
      <c r="J19" s="6">
        <v>13</v>
      </c>
      <c r="L19" s="5" t="s">
        <v>658</v>
      </c>
    </row>
    <row r="20" spans="1:12" s="7" customFormat="1" x14ac:dyDescent="0.25">
      <c r="A20" s="5">
        <v>45</v>
      </c>
      <c r="B20" s="6">
        <v>45</v>
      </c>
      <c r="C20" s="7" t="s">
        <v>16</v>
      </c>
      <c r="D20" s="7" t="s">
        <v>50</v>
      </c>
      <c r="E20" s="7" t="s">
        <v>64</v>
      </c>
      <c r="G20" s="7" t="s">
        <v>661</v>
      </c>
      <c r="H20" s="6">
        <v>0</v>
      </c>
      <c r="I20" s="6">
        <v>1</v>
      </c>
      <c r="J20" s="6">
        <v>9</v>
      </c>
      <c r="L20" s="5" t="s">
        <v>658</v>
      </c>
    </row>
    <row r="21" spans="1:12" s="7" customFormat="1" x14ac:dyDescent="0.25">
      <c r="A21" s="5">
        <v>46</v>
      </c>
      <c r="B21" s="6">
        <v>46</v>
      </c>
      <c r="C21" s="7" t="s">
        <v>16</v>
      </c>
      <c r="D21" s="7" t="s">
        <v>23</v>
      </c>
      <c r="E21" s="7" t="s">
        <v>65</v>
      </c>
      <c r="G21" s="7" t="s">
        <v>661</v>
      </c>
      <c r="H21" s="6">
        <v>2</v>
      </c>
      <c r="I21" s="6">
        <v>0</v>
      </c>
      <c r="J21" s="6">
        <v>20</v>
      </c>
      <c r="L21" s="5" t="s">
        <v>658</v>
      </c>
    </row>
    <row r="22" spans="1:12" s="7" customFormat="1" x14ac:dyDescent="0.25">
      <c r="A22" s="5">
        <v>47</v>
      </c>
      <c r="B22" s="6">
        <v>47</v>
      </c>
      <c r="C22" s="7" t="s">
        <v>16</v>
      </c>
      <c r="D22" s="7" t="s">
        <v>66</v>
      </c>
      <c r="E22" s="7" t="s">
        <v>67</v>
      </c>
      <c r="G22" s="7" t="s">
        <v>661</v>
      </c>
      <c r="H22" s="6">
        <v>1</v>
      </c>
      <c r="I22" s="6">
        <v>1</v>
      </c>
      <c r="J22" s="6">
        <v>18</v>
      </c>
      <c r="L22" s="5" t="s">
        <v>658</v>
      </c>
    </row>
    <row r="23" spans="1:12" s="7" customFormat="1" x14ac:dyDescent="0.25">
      <c r="A23" s="5">
        <v>48</v>
      </c>
      <c r="B23" s="6">
        <v>48</v>
      </c>
      <c r="C23" s="7" t="s">
        <v>16</v>
      </c>
      <c r="D23" s="7" t="s">
        <v>68</v>
      </c>
      <c r="E23" s="7" t="s">
        <v>69</v>
      </c>
      <c r="G23" s="7" t="s">
        <v>661</v>
      </c>
      <c r="H23" s="6">
        <v>0</v>
      </c>
      <c r="I23" s="6">
        <v>0</v>
      </c>
      <c r="J23" s="6">
        <v>25</v>
      </c>
      <c r="K23" s="6"/>
      <c r="L23" s="5"/>
    </row>
    <row r="24" spans="1:12" s="7" customFormat="1" x14ac:dyDescent="0.25">
      <c r="A24" s="5">
        <v>49</v>
      </c>
      <c r="B24" s="6">
        <v>49</v>
      </c>
      <c r="C24" s="7" t="s">
        <v>16</v>
      </c>
      <c r="D24" s="7" t="s">
        <v>70</v>
      </c>
      <c r="E24" s="7" t="s">
        <v>25</v>
      </c>
      <c r="G24" s="7" t="s">
        <v>661</v>
      </c>
      <c r="H24" s="6">
        <v>0</v>
      </c>
      <c r="I24" s="6">
        <v>3</v>
      </c>
      <c r="J24" s="6">
        <v>37</v>
      </c>
      <c r="L24" s="5" t="s">
        <v>658</v>
      </c>
    </row>
    <row r="25" spans="1:12" s="7" customFormat="1" x14ac:dyDescent="0.25">
      <c r="A25" s="5">
        <v>54</v>
      </c>
      <c r="B25" s="6">
        <v>54</v>
      </c>
      <c r="C25" s="7" t="s">
        <v>16</v>
      </c>
      <c r="D25" s="7" t="s">
        <v>78</v>
      </c>
      <c r="E25" s="7" t="s">
        <v>25</v>
      </c>
      <c r="G25" s="7" t="s">
        <v>661</v>
      </c>
      <c r="H25" s="6">
        <v>0</v>
      </c>
      <c r="I25" s="6">
        <v>0</v>
      </c>
      <c r="J25" s="6">
        <v>38</v>
      </c>
      <c r="K25" s="6"/>
      <c r="L25" s="5"/>
    </row>
    <row r="26" spans="1:12" s="7" customFormat="1" x14ac:dyDescent="0.25">
      <c r="A26" s="5">
        <v>60</v>
      </c>
      <c r="B26" s="6">
        <v>60</v>
      </c>
      <c r="C26" s="7" t="s">
        <v>16</v>
      </c>
      <c r="D26" s="7" t="s">
        <v>31</v>
      </c>
      <c r="E26" s="7" t="s">
        <v>83</v>
      </c>
      <c r="F26" s="7" t="s">
        <v>84</v>
      </c>
      <c r="G26" s="7" t="s">
        <v>663</v>
      </c>
      <c r="H26" s="6">
        <v>7</v>
      </c>
      <c r="I26" s="6">
        <v>2</v>
      </c>
      <c r="J26" s="6">
        <v>36</v>
      </c>
      <c r="L26" s="5" t="s">
        <v>658</v>
      </c>
    </row>
    <row r="27" spans="1:12" s="7" customFormat="1" x14ac:dyDescent="0.25">
      <c r="A27" s="5">
        <v>61</v>
      </c>
      <c r="B27" s="6">
        <v>61</v>
      </c>
      <c r="C27" s="7" t="s">
        <v>16</v>
      </c>
      <c r="D27" s="7" t="s">
        <v>14</v>
      </c>
      <c r="E27" s="7" t="s">
        <v>18</v>
      </c>
      <c r="F27" s="7" t="s">
        <v>18</v>
      </c>
      <c r="G27" s="7" t="s">
        <v>662</v>
      </c>
      <c r="H27" s="6">
        <v>1</v>
      </c>
      <c r="I27" s="6">
        <v>0</v>
      </c>
      <c r="J27" s="6">
        <v>3</v>
      </c>
      <c r="L27" s="5" t="s">
        <v>658</v>
      </c>
    </row>
    <row r="28" spans="1:12" s="7" customFormat="1" x14ac:dyDescent="0.25">
      <c r="A28" s="5">
        <v>66</v>
      </c>
      <c r="B28" s="6">
        <v>66</v>
      </c>
      <c r="C28" s="7" t="s">
        <v>16</v>
      </c>
      <c r="D28" s="7" t="s">
        <v>23</v>
      </c>
      <c r="E28" s="7" t="s">
        <v>88</v>
      </c>
      <c r="F28" s="7" t="s">
        <v>87</v>
      </c>
      <c r="G28" s="7" t="s">
        <v>2</v>
      </c>
      <c r="H28" s="6">
        <v>3</v>
      </c>
      <c r="I28" s="6">
        <v>0</v>
      </c>
      <c r="J28" s="6">
        <v>24</v>
      </c>
      <c r="L28" s="5" t="s">
        <v>658</v>
      </c>
    </row>
    <row r="29" spans="1:12" s="7" customFormat="1" x14ac:dyDescent="0.25">
      <c r="A29" s="5">
        <v>68</v>
      </c>
      <c r="B29" s="6">
        <v>68</v>
      </c>
      <c r="C29" s="7" t="s">
        <v>16</v>
      </c>
      <c r="D29" s="7" t="s">
        <v>23</v>
      </c>
      <c r="E29" s="7" t="s">
        <v>88</v>
      </c>
      <c r="F29" s="7" t="s">
        <v>87</v>
      </c>
      <c r="G29" s="7" t="s">
        <v>2</v>
      </c>
      <c r="H29" s="6">
        <v>3</v>
      </c>
      <c r="I29" s="6">
        <v>0</v>
      </c>
      <c r="J29" s="6">
        <v>28</v>
      </c>
      <c r="L29" s="5" t="s">
        <v>658</v>
      </c>
    </row>
    <row r="30" spans="1:12" s="7" customFormat="1" x14ac:dyDescent="0.25">
      <c r="A30" s="5">
        <v>69</v>
      </c>
      <c r="B30" s="6">
        <v>69</v>
      </c>
      <c r="C30" s="7" t="s">
        <v>16</v>
      </c>
      <c r="D30" s="7" t="s">
        <v>23</v>
      </c>
      <c r="E30" s="7" t="s">
        <v>90</v>
      </c>
      <c r="F30" s="7" t="s">
        <v>76</v>
      </c>
      <c r="G30" s="7" t="s">
        <v>4</v>
      </c>
      <c r="H30" s="6">
        <v>13</v>
      </c>
      <c r="I30" s="6">
        <v>1</v>
      </c>
      <c r="J30" s="6">
        <v>20</v>
      </c>
      <c r="L30" s="5" t="s">
        <v>658</v>
      </c>
    </row>
    <row r="31" spans="1:12" s="7" customFormat="1" x14ac:dyDescent="0.25">
      <c r="A31" s="5">
        <v>70</v>
      </c>
      <c r="B31" s="6">
        <v>70</v>
      </c>
      <c r="C31" s="7" t="s">
        <v>16</v>
      </c>
      <c r="D31" s="7" t="s">
        <v>14</v>
      </c>
      <c r="E31" s="7" t="s">
        <v>18</v>
      </c>
      <c r="F31" s="7" t="s">
        <v>18</v>
      </c>
      <c r="G31" s="7" t="s">
        <v>662</v>
      </c>
      <c r="H31" s="6">
        <v>1</v>
      </c>
      <c r="I31" s="6">
        <v>3</v>
      </c>
      <c r="J31" s="6">
        <v>11</v>
      </c>
      <c r="L31" s="5" t="s">
        <v>658</v>
      </c>
    </row>
    <row r="32" spans="1:12" s="7" customFormat="1" x14ac:dyDescent="0.25">
      <c r="A32" s="5">
        <v>72</v>
      </c>
      <c r="B32" s="6">
        <v>72</v>
      </c>
      <c r="C32" s="7" t="s">
        <v>16</v>
      </c>
      <c r="D32" s="7" t="s">
        <v>14</v>
      </c>
      <c r="E32" s="7" t="s">
        <v>18</v>
      </c>
      <c r="F32" s="7" t="s">
        <v>18</v>
      </c>
      <c r="G32" s="7" t="s">
        <v>662</v>
      </c>
      <c r="H32" s="6">
        <v>0</v>
      </c>
      <c r="I32" s="6">
        <v>2</v>
      </c>
      <c r="J32" s="6">
        <v>16</v>
      </c>
      <c r="K32" s="6"/>
      <c r="L32" s="5"/>
    </row>
    <row r="33" spans="1:12" s="7" customFormat="1" x14ac:dyDescent="0.25">
      <c r="A33" s="5">
        <v>73</v>
      </c>
      <c r="B33" s="6">
        <v>73</v>
      </c>
      <c r="C33" s="7" t="s">
        <v>16</v>
      </c>
      <c r="D33" s="7" t="s">
        <v>23</v>
      </c>
      <c r="E33" s="7" t="s">
        <v>92</v>
      </c>
      <c r="F33" s="7" t="s">
        <v>87</v>
      </c>
      <c r="G33" s="7" t="s">
        <v>2</v>
      </c>
      <c r="H33" s="6">
        <v>3</v>
      </c>
      <c r="I33" s="6">
        <v>3</v>
      </c>
      <c r="J33" s="6">
        <v>13</v>
      </c>
      <c r="L33" s="5" t="s">
        <v>658</v>
      </c>
    </row>
    <row r="34" spans="1:12" s="7" customFormat="1" x14ac:dyDescent="0.25">
      <c r="A34" s="5">
        <v>75</v>
      </c>
      <c r="B34" s="6">
        <v>75</v>
      </c>
      <c r="C34" s="7" t="s">
        <v>16</v>
      </c>
      <c r="D34" s="7" t="s">
        <v>23</v>
      </c>
      <c r="E34" s="7" t="s">
        <v>91</v>
      </c>
      <c r="F34" s="7" t="s">
        <v>87</v>
      </c>
      <c r="G34" s="7" t="s">
        <v>2</v>
      </c>
      <c r="H34" s="6">
        <v>2</v>
      </c>
      <c r="I34" s="6">
        <v>2</v>
      </c>
      <c r="J34" s="6">
        <v>22</v>
      </c>
      <c r="L34" s="5" t="s">
        <v>658</v>
      </c>
    </row>
    <row r="35" spans="1:12" s="7" customFormat="1" x14ac:dyDescent="0.25">
      <c r="A35" s="5">
        <v>76</v>
      </c>
      <c r="B35" s="6">
        <v>76</v>
      </c>
      <c r="C35" s="7" t="s">
        <v>16</v>
      </c>
      <c r="D35" s="7" t="s">
        <v>23</v>
      </c>
      <c r="E35" s="7" t="s">
        <v>93</v>
      </c>
      <c r="F35" s="7" t="s">
        <v>34</v>
      </c>
      <c r="G35" s="7" t="s">
        <v>665</v>
      </c>
      <c r="H35" s="6">
        <v>1</v>
      </c>
      <c r="I35" s="6">
        <v>1</v>
      </c>
      <c r="J35" s="6">
        <v>30</v>
      </c>
      <c r="L35" s="5" t="s">
        <v>658</v>
      </c>
    </row>
    <row r="36" spans="1:12" s="7" customFormat="1" x14ac:dyDescent="0.25">
      <c r="A36" s="5">
        <v>77</v>
      </c>
      <c r="B36" s="6">
        <v>77</v>
      </c>
      <c r="C36" s="7" t="s">
        <v>16</v>
      </c>
      <c r="D36" s="7" t="s">
        <v>23</v>
      </c>
      <c r="E36" s="7" t="s">
        <v>94</v>
      </c>
      <c r="F36" s="7" t="s">
        <v>87</v>
      </c>
      <c r="G36" s="7" t="s">
        <v>2</v>
      </c>
      <c r="H36" s="6">
        <v>1</v>
      </c>
      <c r="I36" s="6">
        <v>2</v>
      </c>
      <c r="J36" s="6">
        <v>34</v>
      </c>
      <c r="L36" s="5" t="s">
        <v>658</v>
      </c>
    </row>
    <row r="37" spans="1:12" s="7" customFormat="1" x14ac:dyDescent="0.25">
      <c r="A37" s="5">
        <v>78</v>
      </c>
      <c r="B37" s="6">
        <v>78</v>
      </c>
      <c r="C37" s="7" t="s">
        <v>16</v>
      </c>
      <c r="D37" s="7" t="s">
        <v>23</v>
      </c>
      <c r="E37" s="7" t="s">
        <v>95</v>
      </c>
      <c r="F37" s="7" t="s">
        <v>34</v>
      </c>
      <c r="G37" s="7" t="s">
        <v>665</v>
      </c>
      <c r="H37" s="6">
        <v>0</v>
      </c>
      <c r="I37" s="6">
        <v>1</v>
      </c>
      <c r="J37" s="6">
        <v>8</v>
      </c>
      <c r="K37" s="6"/>
      <c r="L37" s="5"/>
    </row>
    <row r="38" spans="1:12" s="7" customFormat="1" x14ac:dyDescent="0.25">
      <c r="A38" s="5">
        <v>80</v>
      </c>
      <c r="B38" s="6">
        <v>80</v>
      </c>
      <c r="C38" s="7" t="s">
        <v>16</v>
      </c>
      <c r="D38" s="7" t="s">
        <v>23</v>
      </c>
      <c r="E38" s="7" t="s">
        <v>97</v>
      </c>
      <c r="F38" s="7" t="s">
        <v>87</v>
      </c>
      <c r="G38" s="7" t="s">
        <v>2</v>
      </c>
      <c r="H38" s="6">
        <v>5</v>
      </c>
      <c r="I38" s="6">
        <v>3</v>
      </c>
      <c r="J38" s="6">
        <v>19</v>
      </c>
      <c r="L38" s="5" t="s">
        <v>658</v>
      </c>
    </row>
    <row r="39" spans="1:12" s="7" customFormat="1" x14ac:dyDescent="0.25">
      <c r="A39" s="5">
        <v>81</v>
      </c>
      <c r="B39" s="6">
        <v>81</v>
      </c>
      <c r="C39" s="7" t="s">
        <v>16</v>
      </c>
      <c r="D39" s="7" t="s">
        <v>23</v>
      </c>
      <c r="E39" s="7" t="s">
        <v>98</v>
      </c>
      <c r="F39" s="7" t="s">
        <v>87</v>
      </c>
      <c r="G39" s="7" t="s">
        <v>2</v>
      </c>
      <c r="H39" s="6">
        <v>1</v>
      </c>
      <c r="I39" s="6">
        <v>0</v>
      </c>
      <c r="J39" s="6">
        <v>39</v>
      </c>
      <c r="L39" s="5" t="s">
        <v>658</v>
      </c>
    </row>
    <row r="40" spans="1:12" s="7" customFormat="1" x14ac:dyDescent="0.25">
      <c r="A40" s="5">
        <v>82</v>
      </c>
      <c r="B40" s="6">
        <v>82</v>
      </c>
      <c r="C40" s="7" t="s">
        <v>16</v>
      </c>
      <c r="D40" s="7" t="s">
        <v>14</v>
      </c>
      <c r="E40" s="7" t="s">
        <v>18</v>
      </c>
      <c r="F40" s="7" t="s">
        <v>18</v>
      </c>
      <c r="G40" s="7" t="s">
        <v>662</v>
      </c>
      <c r="H40" s="6">
        <v>0</v>
      </c>
      <c r="I40" s="6">
        <v>2</v>
      </c>
      <c r="J40" s="6">
        <v>19</v>
      </c>
      <c r="L40" s="5" t="s">
        <v>658</v>
      </c>
    </row>
    <row r="41" spans="1:12" s="7" customFormat="1" x14ac:dyDescent="0.25">
      <c r="A41" s="5">
        <v>83</v>
      </c>
      <c r="B41" s="6">
        <v>83</v>
      </c>
      <c r="C41" s="7" t="s">
        <v>16</v>
      </c>
      <c r="D41" s="7" t="s">
        <v>23</v>
      </c>
      <c r="E41" s="7" t="s">
        <v>99</v>
      </c>
      <c r="F41" s="7" t="s">
        <v>87</v>
      </c>
      <c r="G41" s="7" t="s">
        <v>2</v>
      </c>
      <c r="H41" s="6">
        <v>3</v>
      </c>
      <c r="I41" s="6">
        <v>2</v>
      </c>
      <c r="J41" s="6">
        <v>24</v>
      </c>
      <c r="L41" s="5" t="s">
        <v>658</v>
      </c>
    </row>
    <row r="42" spans="1:12" s="7" customFormat="1" x14ac:dyDescent="0.25">
      <c r="A42" s="5">
        <v>85</v>
      </c>
      <c r="B42" s="6">
        <v>85</v>
      </c>
      <c r="C42" s="7" t="s">
        <v>16</v>
      </c>
      <c r="D42" s="7" t="s">
        <v>100</v>
      </c>
      <c r="E42" s="7" t="s">
        <v>101</v>
      </c>
      <c r="F42" s="7" t="s">
        <v>87</v>
      </c>
      <c r="G42" s="7" t="s">
        <v>2</v>
      </c>
      <c r="H42" s="6">
        <v>2</v>
      </c>
      <c r="I42" s="6">
        <v>0</v>
      </c>
      <c r="J42" s="6">
        <v>18</v>
      </c>
      <c r="L42" s="5" t="s">
        <v>658</v>
      </c>
    </row>
    <row r="43" spans="1:12" s="7" customFormat="1" x14ac:dyDescent="0.25">
      <c r="A43" s="5">
        <v>87</v>
      </c>
      <c r="B43" s="6" t="s">
        <v>106</v>
      </c>
      <c r="C43" s="7" t="s">
        <v>16</v>
      </c>
      <c r="D43" s="7" t="s">
        <v>100</v>
      </c>
      <c r="E43" s="7" t="s">
        <v>105</v>
      </c>
      <c r="F43" s="7" t="s">
        <v>87</v>
      </c>
      <c r="G43" s="7" t="s">
        <v>2</v>
      </c>
      <c r="H43" s="6">
        <v>0</v>
      </c>
      <c r="I43" s="6">
        <v>2</v>
      </c>
      <c r="J43" s="6">
        <v>0</v>
      </c>
      <c r="L43" s="5" t="s">
        <v>658</v>
      </c>
    </row>
    <row r="44" spans="1:12" s="7" customFormat="1" x14ac:dyDescent="0.25">
      <c r="A44" s="5">
        <v>89</v>
      </c>
      <c r="B44" s="6">
        <v>88</v>
      </c>
      <c r="C44" s="7" t="s">
        <v>16</v>
      </c>
      <c r="D44" s="7" t="s">
        <v>100</v>
      </c>
      <c r="E44" s="7" t="s">
        <v>108</v>
      </c>
      <c r="G44" s="7" t="s">
        <v>666</v>
      </c>
      <c r="H44" s="6">
        <v>0</v>
      </c>
      <c r="I44" s="6">
        <v>0</v>
      </c>
      <c r="J44" s="6">
        <v>6</v>
      </c>
      <c r="K44" s="6"/>
      <c r="L44" s="5"/>
    </row>
    <row r="45" spans="1:12" s="7" customFormat="1" x14ac:dyDescent="0.25">
      <c r="A45" s="5">
        <v>90</v>
      </c>
      <c r="B45" s="6">
        <v>89</v>
      </c>
      <c r="C45" s="7" t="s">
        <v>16</v>
      </c>
      <c r="D45" s="7" t="s">
        <v>14</v>
      </c>
      <c r="E45" s="7" t="s">
        <v>18</v>
      </c>
      <c r="F45" s="7" t="s">
        <v>18</v>
      </c>
      <c r="G45" s="7" t="s">
        <v>662</v>
      </c>
      <c r="H45" s="6">
        <v>2</v>
      </c>
      <c r="I45" s="6">
        <v>1</v>
      </c>
      <c r="J45" s="6">
        <v>28</v>
      </c>
      <c r="K45" s="6"/>
      <c r="L45" s="5"/>
    </row>
    <row r="46" spans="1:12" s="7" customFormat="1" x14ac:dyDescent="0.25">
      <c r="A46" s="5">
        <v>93</v>
      </c>
      <c r="B46" s="6">
        <v>92</v>
      </c>
      <c r="C46" s="7" t="s">
        <v>16</v>
      </c>
      <c r="D46" s="7" t="s">
        <v>111</v>
      </c>
      <c r="E46" s="7" t="s">
        <v>110</v>
      </c>
      <c r="F46" s="7" t="s">
        <v>87</v>
      </c>
      <c r="G46" s="7" t="s">
        <v>2</v>
      </c>
      <c r="H46" s="6">
        <v>0</v>
      </c>
      <c r="I46" s="6">
        <v>2</v>
      </c>
      <c r="J46" s="6">
        <v>24</v>
      </c>
      <c r="L46" s="5" t="s">
        <v>658</v>
      </c>
    </row>
    <row r="47" spans="1:12" s="7" customFormat="1" x14ac:dyDescent="0.25">
      <c r="A47" s="5">
        <v>97</v>
      </c>
      <c r="B47" s="6">
        <v>96</v>
      </c>
      <c r="C47" s="7" t="s">
        <v>16</v>
      </c>
      <c r="D47" s="7" t="s">
        <v>23</v>
      </c>
      <c r="E47" s="7" t="s">
        <v>117</v>
      </c>
      <c r="F47" s="7" t="s">
        <v>87</v>
      </c>
      <c r="G47" s="7" t="s">
        <v>2</v>
      </c>
      <c r="H47" s="6">
        <v>5</v>
      </c>
      <c r="I47" s="6">
        <v>2</v>
      </c>
      <c r="J47" s="6">
        <v>29</v>
      </c>
      <c r="L47" s="5" t="s">
        <v>658</v>
      </c>
    </row>
    <row r="48" spans="1:12" s="7" customFormat="1" x14ac:dyDescent="0.25">
      <c r="A48" s="5">
        <v>99</v>
      </c>
      <c r="B48" s="6">
        <v>98</v>
      </c>
      <c r="C48" s="7" t="s">
        <v>16</v>
      </c>
      <c r="D48" s="7" t="s">
        <v>111</v>
      </c>
      <c r="E48" s="7" t="s">
        <v>118</v>
      </c>
      <c r="F48" s="7" t="s">
        <v>87</v>
      </c>
      <c r="G48" s="7" t="s">
        <v>2</v>
      </c>
      <c r="H48" s="6">
        <v>1</v>
      </c>
      <c r="I48" s="6">
        <v>1</v>
      </c>
      <c r="J48" s="6">
        <v>36</v>
      </c>
      <c r="L48" s="5" t="s">
        <v>658</v>
      </c>
    </row>
    <row r="49" spans="1:12" s="7" customFormat="1" x14ac:dyDescent="0.25">
      <c r="A49" s="5">
        <v>100</v>
      </c>
      <c r="B49" s="6">
        <v>99</v>
      </c>
      <c r="C49" s="7" t="s">
        <v>16</v>
      </c>
      <c r="D49" s="7" t="s">
        <v>14</v>
      </c>
      <c r="E49" s="7" t="s">
        <v>18</v>
      </c>
      <c r="F49" s="7" t="s">
        <v>18</v>
      </c>
      <c r="G49" s="7" t="s">
        <v>662</v>
      </c>
      <c r="H49" s="6">
        <v>1</v>
      </c>
      <c r="I49" s="6">
        <v>0</v>
      </c>
      <c r="J49" s="6">
        <v>32</v>
      </c>
      <c r="L49" s="5" t="s">
        <v>658</v>
      </c>
    </row>
    <row r="50" spans="1:12" s="7" customFormat="1" x14ac:dyDescent="0.25">
      <c r="A50" s="5">
        <v>101</v>
      </c>
      <c r="B50" s="6">
        <v>100</v>
      </c>
      <c r="C50" s="7" t="s">
        <v>16</v>
      </c>
      <c r="D50" s="7" t="s">
        <v>14</v>
      </c>
      <c r="E50" s="7" t="s">
        <v>18</v>
      </c>
      <c r="F50" s="7" t="s">
        <v>18</v>
      </c>
      <c r="G50" s="7" t="s">
        <v>662</v>
      </c>
      <c r="H50" s="6">
        <v>1</v>
      </c>
      <c r="I50" s="6">
        <v>2</v>
      </c>
      <c r="J50" s="6">
        <v>7</v>
      </c>
      <c r="L50" s="5" t="s">
        <v>658</v>
      </c>
    </row>
    <row r="51" spans="1:12" s="7" customFormat="1" x14ac:dyDescent="0.25">
      <c r="A51" s="5">
        <v>103</v>
      </c>
      <c r="B51" s="6">
        <v>102</v>
      </c>
      <c r="C51" s="7" t="s">
        <v>16</v>
      </c>
      <c r="D51" s="7" t="s">
        <v>23</v>
      </c>
      <c r="E51" s="7" t="s">
        <v>120</v>
      </c>
      <c r="F51" s="7" t="s">
        <v>87</v>
      </c>
      <c r="G51" s="7" t="s">
        <v>2</v>
      </c>
      <c r="H51" s="6">
        <v>1</v>
      </c>
      <c r="I51" s="6">
        <v>1</v>
      </c>
      <c r="J51" s="6">
        <v>6</v>
      </c>
      <c r="K51" s="6"/>
      <c r="L51" s="5" t="s">
        <v>658</v>
      </c>
    </row>
    <row r="52" spans="1:12" s="7" customFormat="1" x14ac:dyDescent="0.25">
      <c r="A52" s="5">
        <v>104</v>
      </c>
      <c r="B52" s="6">
        <v>103</v>
      </c>
      <c r="C52" s="7" t="s">
        <v>16</v>
      </c>
      <c r="D52" s="7" t="s">
        <v>23</v>
      </c>
      <c r="E52" s="7" t="s">
        <v>121</v>
      </c>
      <c r="F52" s="7" t="s">
        <v>122</v>
      </c>
      <c r="G52" s="7" t="s">
        <v>2</v>
      </c>
      <c r="H52" s="6">
        <v>5</v>
      </c>
      <c r="I52" s="6">
        <v>0</v>
      </c>
      <c r="J52" s="6">
        <v>31</v>
      </c>
      <c r="L52" s="5" t="s">
        <v>658</v>
      </c>
    </row>
    <row r="53" spans="1:12" s="7" customFormat="1" x14ac:dyDescent="0.25">
      <c r="A53" s="5">
        <v>105</v>
      </c>
      <c r="B53" s="6">
        <v>104</v>
      </c>
      <c r="C53" s="7" t="s">
        <v>16</v>
      </c>
      <c r="D53" s="7" t="s">
        <v>23</v>
      </c>
      <c r="E53" s="7" t="s">
        <v>123</v>
      </c>
      <c r="F53" s="7" t="s">
        <v>87</v>
      </c>
      <c r="G53" s="7" t="s">
        <v>2</v>
      </c>
      <c r="H53" s="6">
        <v>1</v>
      </c>
      <c r="I53" s="6">
        <v>1</v>
      </c>
      <c r="J53" s="6">
        <v>25</v>
      </c>
      <c r="L53" s="5" t="s">
        <v>658</v>
      </c>
    </row>
    <row r="54" spans="1:12" s="7" customFormat="1" x14ac:dyDescent="0.25">
      <c r="A54" s="5">
        <v>106</v>
      </c>
      <c r="B54" s="6">
        <v>105</v>
      </c>
      <c r="C54" s="7" t="s">
        <v>16</v>
      </c>
      <c r="D54" s="7" t="s">
        <v>50</v>
      </c>
      <c r="E54" s="7" t="s">
        <v>124</v>
      </c>
      <c r="F54" s="7" t="s">
        <v>87</v>
      </c>
      <c r="G54" s="7" t="s">
        <v>2</v>
      </c>
      <c r="H54" s="6">
        <v>4</v>
      </c>
      <c r="I54" s="6">
        <v>0</v>
      </c>
      <c r="J54" s="6">
        <v>37</v>
      </c>
      <c r="L54" s="5" t="s">
        <v>658</v>
      </c>
    </row>
    <row r="55" spans="1:12" s="7" customFormat="1" x14ac:dyDescent="0.25">
      <c r="A55" s="5">
        <v>7</v>
      </c>
      <c r="B55" s="6">
        <v>106</v>
      </c>
      <c r="C55" s="7" t="s">
        <v>16</v>
      </c>
      <c r="D55" s="7" t="s">
        <v>23</v>
      </c>
      <c r="E55" s="7" t="s">
        <v>125</v>
      </c>
      <c r="F55" s="7" t="s">
        <v>87</v>
      </c>
      <c r="G55" s="7" t="s">
        <v>2</v>
      </c>
      <c r="H55" s="6">
        <v>5</v>
      </c>
      <c r="I55" s="6">
        <v>3</v>
      </c>
      <c r="J55" s="6">
        <v>31</v>
      </c>
      <c r="L55" s="5" t="s">
        <v>658</v>
      </c>
    </row>
    <row r="56" spans="1:12" s="7" customFormat="1" x14ac:dyDescent="0.25">
      <c r="A56" s="5">
        <v>108</v>
      </c>
      <c r="B56" s="6">
        <v>107</v>
      </c>
      <c r="C56" s="7" t="s">
        <v>16</v>
      </c>
      <c r="D56" s="7" t="s">
        <v>23</v>
      </c>
      <c r="E56" s="7" t="s">
        <v>126</v>
      </c>
      <c r="F56" s="7" t="s">
        <v>87</v>
      </c>
      <c r="G56" s="7" t="s">
        <v>2</v>
      </c>
      <c r="H56" s="6">
        <v>4</v>
      </c>
      <c r="I56" s="6">
        <v>0</v>
      </c>
      <c r="J56" s="6">
        <v>27</v>
      </c>
      <c r="L56" s="5" t="s">
        <v>658</v>
      </c>
    </row>
    <row r="57" spans="1:12" s="7" customFormat="1" x14ac:dyDescent="0.25">
      <c r="A57" s="5">
        <v>112</v>
      </c>
      <c r="B57" s="6">
        <v>111</v>
      </c>
      <c r="C57" s="7" t="s">
        <v>16</v>
      </c>
      <c r="D57" s="7" t="s">
        <v>23</v>
      </c>
      <c r="E57" s="7" t="s">
        <v>130</v>
      </c>
      <c r="F57" s="7" t="s">
        <v>87</v>
      </c>
      <c r="G57" s="7" t="s">
        <v>2</v>
      </c>
      <c r="H57" s="6">
        <v>6</v>
      </c>
      <c r="I57" s="6">
        <v>3</v>
      </c>
      <c r="J57" s="6">
        <v>7</v>
      </c>
      <c r="L57" s="5" t="s">
        <v>658</v>
      </c>
    </row>
    <row r="58" spans="1:12" s="7" customFormat="1" x14ac:dyDescent="0.25">
      <c r="A58" s="5">
        <v>113</v>
      </c>
      <c r="B58" s="6">
        <v>112</v>
      </c>
      <c r="C58" s="7" t="s">
        <v>16</v>
      </c>
      <c r="D58" s="7" t="s">
        <v>14</v>
      </c>
      <c r="E58" s="7" t="s">
        <v>131</v>
      </c>
      <c r="G58" s="7" t="s">
        <v>662</v>
      </c>
      <c r="H58" s="6">
        <v>4</v>
      </c>
      <c r="I58" s="6">
        <v>3</v>
      </c>
      <c r="J58" s="6">
        <v>36</v>
      </c>
      <c r="K58" s="6"/>
      <c r="L58" s="5"/>
    </row>
    <row r="59" spans="1:12" s="7" customFormat="1" x14ac:dyDescent="0.25">
      <c r="A59" s="5">
        <v>114</v>
      </c>
      <c r="B59" s="6">
        <v>113</v>
      </c>
      <c r="C59" s="7" t="s">
        <v>16</v>
      </c>
      <c r="D59" s="7" t="s">
        <v>23</v>
      </c>
      <c r="E59" s="7" t="s">
        <v>132</v>
      </c>
      <c r="F59" s="7" t="s">
        <v>87</v>
      </c>
      <c r="G59" s="7" t="s">
        <v>2</v>
      </c>
      <c r="H59" s="6">
        <v>10</v>
      </c>
      <c r="I59" s="6">
        <v>2</v>
      </c>
      <c r="J59" s="6">
        <v>3</v>
      </c>
      <c r="K59" s="6"/>
      <c r="L59" s="5"/>
    </row>
    <row r="60" spans="1:12" s="7" customFormat="1" x14ac:dyDescent="0.25">
      <c r="A60" s="5">
        <v>118</v>
      </c>
      <c r="B60" s="6">
        <v>117</v>
      </c>
      <c r="C60" s="7" t="s">
        <v>16</v>
      </c>
      <c r="D60" s="7" t="s">
        <v>23</v>
      </c>
      <c r="E60" s="7" t="s">
        <v>136</v>
      </c>
      <c r="F60" s="7" t="s">
        <v>76</v>
      </c>
      <c r="G60" s="7" t="s">
        <v>4</v>
      </c>
      <c r="H60" s="6">
        <v>5</v>
      </c>
      <c r="I60" s="6">
        <v>0</v>
      </c>
      <c r="J60" s="6">
        <v>39</v>
      </c>
      <c r="L60" s="5" t="s">
        <v>658</v>
      </c>
    </row>
    <row r="61" spans="1:12" s="7" customFormat="1" x14ac:dyDescent="0.25">
      <c r="A61" s="5">
        <v>119</v>
      </c>
      <c r="B61" s="6">
        <v>118</v>
      </c>
      <c r="C61" s="7" t="s">
        <v>16</v>
      </c>
      <c r="D61" s="7" t="s">
        <v>23</v>
      </c>
      <c r="E61" s="7" t="s">
        <v>136</v>
      </c>
      <c r="F61" s="7" t="s">
        <v>87</v>
      </c>
      <c r="G61" s="7" t="s">
        <v>2</v>
      </c>
      <c r="H61" s="6">
        <v>3</v>
      </c>
      <c r="I61" s="6">
        <v>1</v>
      </c>
      <c r="J61" s="6">
        <v>2</v>
      </c>
      <c r="L61" s="5" t="s">
        <v>658</v>
      </c>
    </row>
    <row r="62" spans="1:12" s="7" customFormat="1" x14ac:dyDescent="0.25">
      <c r="A62" s="5">
        <v>120</v>
      </c>
      <c r="B62" s="6">
        <v>119</v>
      </c>
      <c r="C62" s="7" t="s">
        <v>16</v>
      </c>
      <c r="D62" s="7" t="s">
        <v>23</v>
      </c>
      <c r="E62" s="7" t="s">
        <v>137</v>
      </c>
      <c r="F62" s="7" t="s">
        <v>84</v>
      </c>
      <c r="G62" s="7" t="s">
        <v>663</v>
      </c>
      <c r="H62" s="6">
        <v>7</v>
      </c>
      <c r="I62" s="6">
        <v>2</v>
      </c>
      <c r="J62" s="6">
        <v>29</v>
      </c>
      <c r="L62" s="5" t="s">
        <v>658</v>
      </c>
    </row>
    <row r="63" spans="1:12" s="7" customFormat="1" x14ac:dyDescent="0.25">
      <c r="A63" s="5">
        <v>121</v>
      </c>
      <c r="B63" s="6">
        <v>120</v>
      </c>
      <c r="C63" s="7" t="s">
        <v>16</v>
      </c>
      <c r="D63" s="7" t="s">
        <v>23</v>
      </c>
      <c r="E63" s="7" t="s">
        <v>138</v>
      </c>
      <c r="F63" s="7" t="s">
        <v>76</v>
      </c>
      <c r="G63" s="7" t="s">
        <v>4</v>
      </c>
      <c r="H63" s="6">
        <v>7</v>
      </c>
      <c r="I63" s="6">
        <v>1</v>
      </c>
      <c r="J63" s="6">
        <v>24</v>
      </c>
      <c r="L63" s="5" t="s">
        <v>658</v>
      </c>
    </row>
    <row r="64" spans="1:12" s="7" customFormat="1" x14ac:dyDescent="0.25">
      <c r="A64" s="5">
        <v>123</v>
      </c>
      <c r="B64" s="6">
        <v>122</v>
      </c>
      <c r="C64" s="7" t="s">
        <v>16</v>
      </c>
      <c r="D64" s="7" t="s">
        <v>140</v>
      </c>
      <c r="E64" s="7" t="s">
        <v>138</v>
      </c>
      <c r="F64" s="7" t="s">
        <v>87</v>
      </c>
      <c r="G64" s="7" t="s">
        <v>2</v>
      </c>
      <c r="H64" s="6">
        <v>0</v>
      </c>
      <c r="I64" s="6">
        <v>2</v>
      </c>
      <c r="J64" s="6">
        <v>36</v>
      </c>
      <c r="L64" s="5" t="s">
        <v>658</v>
      </c>
    </row>
    <row r="65" spans="1:12" s="7" customFormat="1" x14ac:dyDescent="0.25">
      <c r="A65" s="5">
        <v>124</v>
      </c>
      <c r="B65" s="6">
        <v>123</v>
      </c>
      <c r="C65" s="7" t="s">
        <v>16</v>
      </c>
      <c r="D65" s="7" t="s">
        <v>23</v>
      </c>
      <c r="E65" s="7" t="s">
        <v>141</v>
      </c>
      <c r="F65" s="7" t="s">
        <v>84</v>
      </c>
      <c r="G65" s="7" t="s">
        <v>663</v>
      </c>
      <c r="H65" s="6">
        <v>10</v>
      </c>
      <c r="I65" s="6">
        <v>2</v>
      </c>
      <c r="J65" s="6">
        <v>34</v>
      </c>
      <c r="L65" s="5" t="s">
        <v>658</v>
      </c>
    </row>
    <row r="66" spans="1:12" s="7" customFormat="1" x14ac:dyDescent="0.25">
      <c r="A66" s="5">
        <v>125</v>
      </c>
      <c r="B66" s="6">
        <v>124</v>
      </c>
      <c r="C66" s="7" t="s">
        <v>16</v>
      </c>
      <c r="D66" s="7" t="s">
        <v>23</v>
      </c>
      <c r="E66" s="7" t="s">
        <v>136</v>
      </c>
      <c r="F66" s="7" t="s">
        <v>84</v>
      </c>
      <c r="G66" s="7" t="s">
        <v>663</v>
      </c>
      <c r="H66" s="6">
        <v>4</v>
      </c>
      <c r="I66" s="6">
        <v>0</v>
      </c>
      <c r="J66" s="6">
        <v>12</v>
      </c>
      <c r="K66" s="6"/>
      <c r="L66" s="5"/>
    </row>
    <row r="67" spans="1:12" s="7" customFormat="1" x14ac:dyDescent="0.25">
      <c r="A67" s="5">
        <v>126</v>
      </c>
      <c r="B67" s="6">
        <v>125</v>
      </c>
      <c r="C67" s="7" t="s">
        <v>16</v>
      </c>
      <c r="D67" s="7" t="s">
        <v>23</v>
      </c>
      <c r="E67" s="7" t="s">
        <v>142</v>
      </c>
      <c r="F67" s="7" t="s">
        <v>87</v>
      </c>
      <c r="G67" s="7" t="s">
        <v>2</v>
      </c>
      <c r="H67" s="6">
        <v>3</v>
      </c>
      <c r="I67" s="6">
        <v>3</v>
      </c>
      <c r="J67" s="6">
        <v>8</v>
      </c>
      <c r="L67" s="5" t="s">
        <v>658</v>
      </c>
    </row>
    <row r="68" spans="1:12" s="7" customFormat="1" x14ac:dyDescent="0.25">
      <c r="A68" s="5">
        <v>127</v>
      </c>
      <c r="B68" s="6">
        <v>126</v>
      </c>
      <c r="C68" s="7" t="s">
        <v>16</v>
      </c>
      <c r="D68" s="7" t="s">
        <v>23</v>
      </c>
      <c r="E68" s="7" t="s">
        <v>142</v>
      </c>
      <c r="F68" s="7" t="s">
        <v>76</v>
      </c>
      <c r="G68" s="7" t="s">
        <v>4</v>
      </c>
      <c r="H68" s="6">
        <v>5</v>
      </c>
      <c r="I68" s="6">
        <v>0</v>
      </c>
      <c r="J68" s="6">
        <v>31</v>
      </c>
      <c r="L68" s="5" t="s">
        <v>658</v>
      </c>
    </row>
    <row r="69" spans="1:12" s="7" customFormat="1" x14ac:dyDescent="0.25">
      <c r="A69" s="5">
        <v>129</v>
      </c>
      <c r="B69" s="6">
        <v>128</v>
      </c>
      <c r="C69" s="7" t="s">
        <v>16</v>
      </c>
      <c r="D69" s="7" t="s">
        <v>23</v>
      </c>
      <c r="E69" s="7" t="s">
        <v>144</v>
      </c>
      <c r="F69" s="7" t="s">
        <v>87</v>
      </c>
      <c r="G69" s="7" t="s">
        <v>2</v>
      </c>
      <c r="H69" s="6">
        <v>3</v>
      </c>
      <c r="I69" s="6">
        <v>2</v>
      </c>
      <c r="J69" s="6">
        <v>9</v>
      </c>
      <c r="L69" s="5" t="s">
        <v>658</v>
      </c>
    </row>
    <row r="70" spans="1:12" x14ac:dyDescent="0.25">
      <c r="A70" s="5">
        <v>131</v>
      </c>
      <c r="B70" s="8">
        <v>130</v>
      </c>
      <c r="C70" s="7" t="s">
        <v>16</v>
      </c>
      <c r="D70" s="7" t="s">
        <v>23</v>
      </c>
      <c r="E70" s="7" t="s">
        <v>144</v>
      </c>
      <c r="F70" s="7" t="s">
        <v>87</v>
      </c>
      <c r="G70" s="7" t="s">
        <v>2</v>
      </c>
      <c r="H70" s="8">
        <v>5</v>
      </c>
      <c r="I70" s="8">
        <v>1</v>
      </c>
      <c r="J70" s="8">
        <v>8</v>
      </c>
      <c r="L70" s="5" t="s">
        <v>658</v>
      </c>
    </row>
    <row r="71" spans="1:12" x14ac:dyDescent="0.25">
      <c r="A71" s="5">
        <v>132</v>
      </c>
      <c r="B71" s="8">
        <v>131</v>
      </c>
      <c r="C71" s="7" t="s">
        <v>16</v>
      </c>
      <c r="D71" t="s">
        <v>23</v>
      </c>
      <c r="E71" t="s">
        <v>144</v>
      </c>
      <c r="F71" t="s">
        <v>87</v>
      </c>
      <c r="G71" s="7" t="s">
        <v>2</v>
      </c>
      <c r="H71" s="8">
        <v>2</v>
      </c>
      <c r="I71" s="8">
        <v>1</v>
      </c>
      <c r="J71" s="8">
        <v>15</v>
      </c>
      <c r="L71" s="5" t="s">
        <v>658</v>
      </c>
    </row>
    <row r="72" spans="1:12" x14ac:dyDescent="0.25">
      <c r="A72" s="5">
        <v>133</v>
      </c>
      <c r="B72" s="8">
        <v>132</v>
      </c>
      <c r="C72" s="7" t="s">
        <v>16</v>
      </c>
      <c r="D72" t="s">
        <v>23</v>
      </c>
      <c r="E72" t="s">
        <v>136</v>
      </c>
      <c r="F72" t="s">
        <v>87</v>
      </c>
      <c r="G72" s="7" t="s">
        <v>2</v>
      </c>
      <c r="H72" s="8">
        <v>3</v>
      </c>
      <c r="I72" s="8">
        <v>0</v>
      </c>
      <c r="J72" s="8">
        <v>20</v>
      </c>
      <c r="L72" s="5" t="s">
        <v>658</v>
      </c>
    </row>
    <row r="73" spans="1:12" x14ac:dyDescent="0.25">
      <c r="A73" s="5">
        <v>134</v>
      </c>
      <c r="B73" s="8">
        <v>133</v>
      </c>
      <c r="C73" s="7" t="s">
        <v>16</v>
      </c>
      <c r="D73" t="s">
        <v>23</v>
      </c>
      <c r="E73" t="s">
        <v>146</v>
      </c>
      <c r="F73" t="s">
        <v>76</v>
      </c>
      <c r="G73" s="7" t="s">
        <v>4</v>
      </c>
      <c r="H73" s="8">
        <v>4</v>
      </c>
      <c r="I73" s="8">
        <v>2</v>
      </c>
      <c r="J73" s="8">
        <v>8</v>
      </c>
      <c r="L73" s="5" t="s">
        <v>658</v>
      </c>
    </row>
    <row r="74" spans="1:12" x14ac:dyDescent="0.25">
      <c r="A74" s="5">
        <v>135</v>
      </c>
      <c r="B74" s="8">
        <v>134</v>
      </c>
      <c r="C74" s="7" t="s">
        <v>16</v>
      </c>
      <c r="D74" t="s">
        <v>140</v>
      </c>
      <c r="E74" t="s">
        <v>147</v>
      </c>
      <c r="F74" t="s">
        <v>87</v>
      </c>
      <c r="G74" s="7" t="s">
        <v>2</v>
      </c>
      <c r="H74" s="8">
        <v>6</v>
      </c>
      <c r="I74" s="8">
        <v>2</v>
      </c>
      <c r="J74" s="8">
        <v>26</v>
      </c>
      <c r="L74" s="5" t="s">
        <v>658</v>
      </c>
    </row>
    <row r="75" spans="1:12" x14ac:dyDescent="0.25">
      <c r="A75" s="5">
        <v>138</v>
      </c>
      <c r="B75" s="8">
        <v>137</v>
      </c>
      <c r="C75" s="7" t="s">
        <v>16</v>
      </c>
      <c r="D75" t="s">
        <v>23</v>
      </c>
      <c r="E75" t="s">
        <v>149</v>
      </c>
      <c r="F75" t="s">
        <v>87</v>
      </c>
      <c r="G75" s="7" t="s">
        <v>2</v>
      </c>
      <c r="H75" s="8">
        <v>3</v>
      </c>
      <c r="I75" s="8">
        <v>2</v>
      </c>
      <c r="J75" s="8">
        <v>6</v>
      </c>
      <c r="L75" s="5" t="s">
        <v>658</v>
      </c>
    </row>
    <row r="76" spans="1:12" x14ac:dyDescent="0.25">
      <c r="A76" s="5">
        <v>140</v>
      </c>
      <c r="B76" s="8">
        <v>139</v>
      </c>
      <c r="C76" s="7" t="s">
        <v>16</v>
      </c>
      <c r="D76" t="s">
        <v>23</v>
      </c>
      <c r="E76" t="s">
        <v>151</v>
      </c>
      <c r="F76" t="s">
        <v>87</v>
      </c>
      <c r="G76" s="7" t="s">
        <v>2</v>
      </c>
      <c r="H76" s="8">
        <v>3</v>
      </c>
      <c r="I76" s="8">
        <v>1</v>
      </c>
      <c r="J76" s="8">
        <v>14</v>
      </c>
      <c r="L76" s="5" t="s">
        <v>658</v>
      </c>
    </row>
    <row r="77" spans="1:12" x14ac:dyDescent="0.25">
      <c r="A77" s="5">
        <v>141</v>
      </c>
      <c r="B77" s="8">
        <v>140</v>
      </c>
      <c r="C77" s="7" t="s">
        <v>16</v>
      </c>
      <c r="D77" t="s">
        <v>23</v>
      </c>
      <c r="E77" t="s">
        <v>152</v>
      </c>
      <c r="F77" t="s">
        <v>87</v>
      </c>
      <c r="G77" s="7" t="s">
        <v>2</v>
      </c>
      <c r="H77" s="8">
        <v>5</v>
      </c>
      <c r="I77" s="8">
        <v>2</v>
      </c>
      <c r="J77" s="8">
        <v>0</v>
      </c>
      <c r="L77" s="5" t="s">
        <v>658</v>
      </c>
    </row>
    <row r="78" spans="1:12" x14ac:dyDescent="0.25">
      <c r="A78" s="5">
        <v>142</v>
      </c>
      <c r="B78" s="8">
        <v>141</v>
      </c>
      <c r="C78" s="7" t="s">
        <v>16</v>
      </c>
      <c r="D78" t="s">
        <v>23</v>
      </c>
      <c r="E78" t="s">
        <v>153</v>
      </c>
      <c r="F78" t="s">
        <v>87</v>
      </c>
      <c r="G78" s="7" t="s">
        <v>2</v>
      </c>
      <c r="H78" s="8">
        <v>3</v>
      </c>
      <c r="I78" s="8">
        <v>0</v>
      </c>
      <c r="J78" s="8">
        <v>11</v>
      </c>
      <c r="L78" s="5" t="s">
        <v>658</v>
      </c>
    </row>
    <row r="79" spans="1:12" x14ac:dyDescent="0.25">
      <c r="A79" s="5">
        <v>143</v>
      </c>
      <c r="B79" s="8">
        <v>142</v>
      </c>
      <c r="C79" s="7" t="s">
        <v>16</v>
      </c>
      <c r="D79" t="s">
        <v>154</v>
      </c>
      <c r="E79" t="s">
        <v>155</v>
      </c>
      <c r="F79" t="s">
        <v>87</v>
      </c>
      <c r="G79" s="7" t="s">
        <v>2</v>
      </c>
      <c r="H79" s="8">
        <v>2</v>
      </c>
      <c r="I79" s="8">
        <v>0</v>
      </c>
      <c r="J79" s="8">
        <v>25</v>
      </c>
      <c r="L79" s="5" t="s">
        <v>658</v>
      </c>
    </row>
    <row r="80" spans="1:12" x14ac:dyDescent="0.25">
      <c r="A80" s="5">
        <v>145</v>
      </c>
      <c r="B80" s="8">
        <v>144</v>
      </c>
      <c r="C80" s="7" t="s">
        <v>16</v>
      </c>
      <c r="D80" t="s">
        <v>154</v>
      </c>
      <c r="E80" t="s">
        <v>155</v>
      </c>
      <c r="F80" t="s">
        <v>20</v>
      </c>
      <c r="G80" s="7" t="s">
        <v>663</v>
      </c>
      <c r="H80" s="8">
        <v>2</v>
      </c>
      <c r="I80" s="8">
        <v>0</v>
      </c>
      <c r="J80" s="8">
        <v>39</v>
      </c>
      <c r="L80" s="5" t="s">
        <v>658</v>
      </c>
    </row>
    <row r="81" spans="1:12" x14ac:dyDescent="0.25">
      <c r="A81" s="5">
        <v>146</v>
      </c>
      <c r="B81" s="8">
        <v>145</v>
      </c>
      <c r="C81" s="7" t="s">
        <v>16</v>
      </c>
      <c r="D81" t="s">
        <v>154</v>
      </c>
      <c r="E81" t="s">
        <v>156</v>
      </c>
      <c r="G81" s="7" t="s">
        <v>665</v>
      </c>
      <c r="H81" s="8">
        <v>0</v>
      </c>
      <c r="I81" s="8">
        <v>2</v>
      </c>
      <c r="J81" s="8">
        <v>22</v>
      </c>
      <c r="L81" s="5" t="s">
        <v>658</v>
      </c>
    </row>
    <row r="82" spans="1:12" x14ac:dyDescent="0.25">
      <c r="A82" s="5">
        <v>147</v>
      </c>
      <c r="B82" s="8">
        <v>146</v>
      </c>
      <c r="C82" s="7" t="s">
        <v>16</v>
      </c>
      <c r="D82" t="s">
        <v>154</v>
      </c>
      <c r="E82" t="s">
        <v>157</v>
      </c>
      <c r="G82" s="7" t="s">
        <v>661</v>
      </c>
      <c r="H82" s="8">
        <v>0</v>
      </c>
      <c r="I82" s="8">
        <v>0</v>
      </c>
      <c r="J82" s="8">
        <v>25</v>
      </c>
      <c r="K82" s="8"/>
      <c r="L82" s="5"/>
    </row>
    <row r="83" spans="1:12" x14ac:dyDescent="0.25">
      <c r="A83" s="5">
        <v>148</v>
      </c>
      <c r="B83" s="8">
        <v>147</v>
      </c>
      <c r="C83" s="7" t="s">
        <v>16</v>
      </c>
      <c r="D83" t="s">
        <v>31</v>
      </c>
      <c r="E83" t="s">
        <v>158</v>
      </c>
      <c r="F83" t="s">
        <v>84</v>
      </c>
      <c r="G83" s="7" t="s">
        <v>663</v>
      </c>
      <c r="H83" s="8">
        <v>7</v>
      </c>
      <c r="I83" s="8">
        <v>3</v>
      </c>
      <c r="J83" s="8">
        <v>5</v>
      </c>
      <c r="K83" t="s">
        <v>159</v>
      </c>
      <c r="L83" s="5" t="s">
        <v>658</v>
      </c>
    </row>
    <row r="84" spans="1:12" x14ac:dyDescent="0.25">
      <c r="A84" s="5">
        <v>149</v>
      </c>
      <c r="B84" s="8">
        <v>148</v>
      </c>
      <c r="C84" s="7" t="s">
        <v>16</v>
      </c>
      <c r="D84" t="s">
        <v>31</v>
      </c>
      <c r="E84" t="s">
        <v>160</v>
      </c>
      <c r="F84" t="s">
        <v>161</v>
      </c>
      <c r="G84" t="s">
        <v>662</v>
      </c>
      <c r="H84" s="8">
        <v>0</v>
      </c>
      <c r="I84" s="8">
        <v>0</v>
      </c>
      <c r="J84" s="8">
        <v>28</v>
      </c>
      <c r="L84" s="5" t="s">
        <v>658</v>
      </c>
    </row>
    <row r="85" spans="1:12" x14ac:dyDescent="0.25">
      <c r="A85" s="5">
        <v>150</v>
      </c>
      <c r="B85" s="8">
        <v>149</v>
      </c>
      <c r="C85" s="7" t="s">
        <v>16</v>
      </c>
      <c r="D85" t="s">
        <v>31</v>
      </c>
      <c r="E85" t="s">
        <v>162</v>
      </c>
      <c r="F85" t="s">
        <v>84</v>
      </c>
      <c r="G85" s="7" t="s">
        <v>663</v>
      </c>
      <c r="H85" s="8">
        <v>8</v>
      </c>
      <c r="I85" s="8">
        <v>1</v>
      </c>
      <c r="J85" s="8">
        <v>7</v>
      </c>
      <c r="L85" s="5" t="s">
        <v>658</v>
      </c>
    </row>
    <row r="86" spans="1:12" x14ac:dyDescent="0.25">
      <c r="A86" s="5">
        <v>151</v>
      </c>
      <c r="B86" s="8">
        <v>150</v>
      </c>
      <c r="C86" s="7" t="s">
        <v>16</v>
      </c>
      <c r="D86" t="s">
        <v>163</v>
      </c>
      <c r="E86" t="s">
        <v>164</v>
      </c>
      <c r="G86" s="7" t="s">
        <v>666</v>
      </c>
      <c r="H86" s="8">
        <v>0</v>
      </c>
      <c r="I86" s="8">
        <v>1</v>
      </c>
      <c r="J86" s="8">
        <v>7</v>
      </c>
      <c r="L86" s="5" t="s">
        <v>658</v>
      </c>
    </row>
    <row r="87" spans="1:12" x14ac:dyDescent="0.25">
      <c r="A87" s="5">
        <v>152</v>
      </c>
      <c r="B87" s="8">
        <v>151</v>
      </c>
      <c r="C87" s="7" t="s">
        <v>16</v>
      </c>
      <c r="D87" t="s">
        <v>163</v>
      </c>
      <c r="E87" t="s">
        <v>165</v>
      </c>
      <c r="F87" t="s">
        <v>84</v>
      </c>
      <c r="G87" s="7" t="s">
        <v>663</v>
      </c>
      <c r="H87" s="8">
        <v>0</v>
      </c>
      <c r="I87" s="8">
        <v>3</v>
      </c>
      <c r="J87" s="8">
        <v>25</v>
      </c>
      <c r="L87" s="5" t="s">
        <v>658</v>
      </c>
    </row>
    <row r="88" spans="1:12" x14ac:dyDescent="0.25">
      <c r="A88" s="5">
        <v>153</v>
      </c>
      <c r="B88" s="8">
        <v>152</v>
      </c>
      <c r="C88" s="7" t="s">
        <v>16</v>
      </c>
      <c r="D88" t="s">
        <v>163</v>
      </c>
      <c r="E88" t="s">
        <v>166</v>
      </c>
      <c r="G88" s="7" t="s">
        <v>661</v>
      </c>
      <c r="H88" s="8">
        <v>1</v>
      </c>
      <c r="I88" s="8">
        <v>1</v>
      </c>
      <c r="J88" s="8">
        <v>14</v>
      </c>
      <c r="L88" s="5" t="s">
        <v>658</v>
      </c>
    </row>
    <row r="89" spans="1:12" x14ac:dyDescent="0.25">
      <c r="A89" s="5">
        <v>154</v>
      </c>
      <c r="B89" s="8">
        <v>153</v>
      </c>
      <c r="C89" s="7" t="s">
        <v>16</v>
      </c>
      <c r="D89" t="s">
        <v>163</v>
      </c>
      <c r="E89" t="s">
        <v>84</v>
      </c>
      <c r="F89" t="s">
        <v>20</v>
      </c>
      <c r="G89" s="7" t="s">
        <v>663</v>
      </c>
      <c r="H89" s="8">
        <v>0</v>
      </c>
      <c r="I89" s="8">
        <v>3</v>
      </c>
      <c r="J89" s="8">
        <v>31</v>
      </c>
      <c r="L89" s="5" t="s">
        <v>658</v>
      </c>
    </row>
    <row r="90" spans="1:12" x14ac:dyDescent="0.25">
      <c r="A90" s="5">
        <v>155</v>
      </c>
      <c r="B90" s="8">
        <v>154</v>
      </c>
      <c r="C90" s="7" t="s">
        <v>16</v>
      </c>
      <c r="D90" t="s">
        <v>31</v>
      </c>
      <c r="E90" t="s">
        <v>167</v>
      </c>
      <c r="F90" t="s">
        <v>84</v>
      </c>
      <c r="G90" s="7" t="s">
        <v>663</v>
      </c>
      <c r="H90" s="8">
        <v>6</v>
      </c>
      <c r="I90" s="8">
        <v>3</v>
      </c>
      <c r="J90" s="8">
        <v>35</v>
      </c>
      <c r="L90" s="5" t="s">
        <v>658</v>
      </c>
    </row>
    <row r="91" spans="1:12" x14ac:dyDescent="0.25">
      <c r="A91" s="5">
        <v>156</v>
      </c>
      <c r="B91" s="8">
        <v>155</v>
      </c>
      <c r="C91" s="7" t="s">
        <v>16</v>
      </c>
      <c r="D91" t="s">
        <v>31</v>
      </c>
      <c r="E91" t="s">
        <v>168</v>
      </c>
      <c r="F91" t="s">
        <v>84</v>
      </c>
      <c r="G91" s="7" t="s">
        <v>663</v>
      </c>
      <c r="H91" s="8">
        <v>0</v>
      </c>
      <c r="I91" s="8">
        <v>3</v>
      </c>
      <c r="J91" s="8">
        <v>4</v>
      </c>
      <c r="K91" s="8"/>
      <c r="L91" s="5"/>
    </row>
    <row r="92" spans="1:12" x14ac:dyDescent="0.25">
      <c r="A92" s="5">
        <v>157</v>
      </c>
      <c r="B92" s="8">
        <v>156</v>
      </c>
      <c r="C92" s="7" t="s">
        <v>16</v>
      </c>
      <c r="D92" t="s">
        <v>31</v>
      </c>
      <c r="E92" t="s">
        <v>169</v>
      </c>
      <c r="F92" t="s">
        <v>84</v>
      </c>
      <c r="G92" s="7" t="s">
        <v>663</v>
      </c>
      <c r="H92" s="8">
        <v>6</v>
      </c>
      <c r="I92" s="8">
        <v>0</v>
      </c>
      <c r="J92" s="8">
        <v>17</v>
      </c>
      <c r="L92" s="5" t="s">
        <v>658</v>
      </c>
    </row>
    <row r="93" spans="1:12" x14ac:dyDescent="0.25">
      <c r="A93" s="5">
        <v>158</v>
      </c>
      <c r="B93" s="8">
        <v>157</v>
      </c>
      <c r="C93" s="7" t="s">
        <v>16</v>
      </c>
      <c r="D93" t="s">
        <v>31</v>
      </c>
      <c r="E93" t="s">
        <v>168</v>
      </c>
      <c r="F93" t="s">
        <v>20</v>
      </c>
      <c r="G93" s="7" t="s">
        <v>663</v>
      </c>
      <c r="H93" s="8">
        <v>4</v>
      </c>
      <c r="I93" s="8">
        <v>0</v>
      </c>
      <c r="J93" s="8">
        <v>33</v>
      </c>
      <c r="K93" s="8"/>
      <c r="L93" s="5"/>
    </row>
    <row r="94" spans="1:12" x14ac:dyDescent="0.25">
      <c r="A94" s="5">
        <v>159</v>
      </c>
      <c r="B94" s="8">
        <v>158</v>
      </c>
      <c r="C94" s="7" t="s">
        <v>16</v>
      </c>
      <c r="D94" t="s">
        <v>31</v>
      </c>
      <c r="E94" t="s">
        <v>170</v>
      </c>
      <c r="F94" t="s">
        <v>84</v>
      </c>
      <c r="G94" s="7" t="s">
        <v>663</v>
      </c>
      <c r="H94" s="8">
        <v>2</v>
      </c>
      <c r="I94" s="8">
        <v>2</v>
      </c>
      <c r="J94" s="8">
        <v>37</v>
      </c>
      <c r="L94" s="5" t="s">
        <v>658</v>
      </c>
    </row>
    <row r="95" spans="1:12" x14ac:dyDescent="0.25">
      <c r="A95" s="5">
        <v>160</v>
      </c>
      <c r="B95" s="8">
        <v>159</v>
      </c>
      <c r="C95" s="7" t="s">
        <v>16</v>
      </c>
      <c r="D95" t="s">
        <v>14</v>
      </c>
      <c r="E95" t="s">
        <v>18</v>
      </c>
      <c r="F95" t="s">
        <v>18</v>
      </c>
      <c r="G95" s="7" t="s">
        <v>662</v>
      </c>
      <c r="H95" s="8">
        <v>0</v>
      </c>
      <c r="I95" s="8">
        <v>2</v>
      </c>
      <c r="J95" s="8">
        <v>7</v>
      </c>
      <c r="L95" s="5" t="s">
        <v>658</v>
      </c>
    </row>
    <row r="96" spans="1:12" x14ac:dyDescent="0.25">
      <c r="A96" s="5">
        <v>161</v>
      </c>
      <c r="B96" s="8">
        <v>160</v>
      </c>
      <c r="C96" s="7" t="s">
        <v>16</v>
      </c>
      <c r="D96" t="s">
        <v>31</v>
      </c>
      <c r="E96" t="s">
        <v>171</v>
      </c>
      <c r="F96" t="s">
        <v>76</v>
      </c>
      <c r="G96" s="7" t="s">
        <v>4</v>
      </c>
      <c r="H96" s="8">
        <v>5</v>
      </c>
      <c r="I96" s="8">
        <v>1</v>
      </c>
      <c r="J96" s="8">
        <v>35</v>
      </c>
      <c r="L96" s="5" t="s">
        <v>658</v>
      </c>
    </row>
    <row r="97" spans="1:12" x14ac:dyDescent="0.25">
      <c r="A97" s="5">
        <v>162</v>
      </c>
      <c r="B97" s="8">
        <v>161</v>
      </c>
      <c r="C97" s="7" t="s">
        <v>16</v>
      </c>
      <c r="D97" t="s">
        <v>31</v>
      </c>
      <c r="E97" t="s">
        <v>34</v>
      </c>
      <c r="F97" t="s">
        <v>34</v>
      </c>
      <c r="G97" s="7" t="s">
        <v>665</v>
      </c>
      <c r="H97" s="8">
        <v>0</v>
      </c>
      <c r="I97" s="8">
        <v>1</v>
      </c>
      <c r="J97" s="8">
        <v>35</v>
      </c>
      <c r="L97" s="5" t="s">
        <v>658</v>
      </c>
    </row>
    <row r="98" spans="1:12" x14ac:dyDescent="0.25">
      <c r="A98" s="5">
        <v>163</v>
      </c>
      <c r="B98" s="8">
        <v>162</v>
      </c>
      <c r="C98" s="7" t="s">
        <v>16</v>
      </c>
      <c r="D98" t="s">
        <v>31</v>
      </c>
      <c r="E98" t="s">
        <v>172</v>
      </c>
      <c r="F98" t="s">
        <v>84</v>
      </c>
      <c r="G98" s="7" t="s">
        <v>663</v>
      </c>
      <c r="H98" s="8">
        <v>0</v>
      </c>
      <c r="I98" s="8">
        <v>2</v>
      </c>
      <c r="J98" s="8">
        <v>25</v>
      </c>
      <c r="K98" s="8"/>
      <c r="L98" s="5"/>
    </row>
    <row r="99" spans="1:12" x14ac:dyDescent="0.25">
      <c r="A99" s="5">
        <v>164</v>
      </c>
      <c r="B99" s="8">
        <v>163</v>
      </c>
      <c r="C99" s="7" t="s">
        <v>16</v>
      </c>
      <c r="D99" t="s">
        <v>31</v>
      </c>
      <c r="E99" t="s">
        <v>173</v>
      </c>
      <c r="F99" t="s">
        <v>76</v>
      </c>
      <c r="G99" s="7" t="s">
        <v>4</v>
      </c>
      <c r="H99" s="8">
        <v>6</v>
      </c>
      <c r="I99" s="8">
        <v>3</v>
      </c>
      <c r="J99" s="8">
        <v>19</v>
      </c>
      <c r="L99" s="5" t="s">
        <v>658</v>
      </c>
    </row>
    <row r="100" spans="1:12" x14ac:dyDescent="0.25">
      <c r="A100" s="5">
        <v>165</v>
      </c>
      <c r="B100" s="8">
        <v>164</v>
      </c>
      <c r="C100" s="7" t="s">
        <v>16</v>
      </c>
      <c r="D100" t="s">
        <v>31</v>
      </c>
      <c r="E100" t="s">
        <v>174</v>
      </c>
      <c r="F100" t="s">
        <v>76</v>
      </c>
      <c r="G100" s="7" t="s">
        <v>4</v>
      </c>
      <c r="H100" s="8">
        <v>8</v>
      </c>
      <c r="I100" s="8">
        <v>1</v>
      </c>
      <c r="J100" s="8">
        <v>18</v>
      </c>
      <c r="L100" s="5" t="s">
        <v>658</v>
      </c>
    </row>
    <row r="101" spans="1:12" x14ac:dyDescent="0.25">
      <c r="A101" s="5">
        <v>166</v>
      </c>
      <c r="B101" s="8">
        <v>165</v>
      </c>
      <c r="C101" s="7" t="s">
        <v>16</v>
      </c>
      <c r="D101" t="s">
        <v>31</v>
      </c>
      <c r="E101" t="s">
        <v>175</v>
      </c>
      <c r="G101" s="7" t="s">
        <v>665</v>
      </c>
      <c r="H101" s="8">
        <v>0</v>
      </c>
      <c r="I101" s="8">
        <v>2</v>
      </c>
      <c r="J101" s="8">
        <v>14</v>
      </c>
      <c r="K101" s="8"/>
      <c r="L101" s="5"/>
    </row>
    <row r="102" spans="1:12" x14ac:dyDescent="0.25">
      <c r="A102" s="5">
        <v>167</v>
      </c>
      <c r="B102" s="8">
        <v>166</v>
      </c>
      <c r="C102" s="7" t="s">
        <v>16</v>
      </c>
      <c r="D102" t="s">
        <v>31</v>
      </c>
      <c r="E102" t="s">
        <v>176</v>
      </c>
      <c r="G102" s="7" t="s">
        <v>661</v>
      </c>
      <c r="H102" s="8">
        <v>0</v>
      </c>
      <c r="I102" s="8">
        <v>2</v>
      </c>
      <c r="J102" s="8">
        <v>19</v>
      </c>
      <c r="L102" s="5" t="s">
        <v>658</v>
      </c>
    </row>
    <row r="103" spans="1:12" x14ac:dyDescent="0.25">
      <c r="A103" s="5">
        <v>168</v>
      </c>
      <c r="B103" s="8">
        <v>167</v>
      </c>
      <c r="C103" s="7" t="s">
        <v>16</v>
      </c>
      <c r="D103" t="s">
        <v>31</v>
      </c>
      <c r="E103" t="s">
        <v>177</v>
      </c>
      <c r="G103" s="7" t="s">
        <v>661</v>
      </c>
      <c r="H103" s="8">
        <v>0</v>
      </c>
      <c r="I103" s="8">
        <v>2</v>
      </c>
      <c r="J103" s="8">
        <v>36</v>
      </c>
      <c r="K103" s="8"/>
      <c r="L103" s="5"/>
    </row>
    <row r="104" spans="1:12" x14ac:dyDescent="0.25">
      <c r="A104" s="5">
        <v>169</v>
      </c>
      <c r="B104" s="8">
        <v>168</v>
      </c>
      <c r="C104" s="7" t="s">
        <v>16</v>
      </c>
      <c r="D104" t="s">
        <v>31</v>
      </c>
      <c r="E104" t="s">
        <v>178</v>
      </c>
      <c r="F104" t="s">
        <v>84</v>
      </c>
      <c r="G104" s="7" t="s">
        <v>663</v>
      </c>
      <c r="H104" s="8">
        <v>2</v>
      </c>
      <c r="I104" s="8">
        <v>1</v>
      </c>
      <c r="J104" s="8">
        <v>36</v>
      </c>
      <c r="K104" s="8"/>
      <c r="L104" s="5"/>
    </row>
    <row r="105" spans="1:12" x14ac:dyDescent="0.25">
      <c r="A105" s="5">
        <v>170</v>
      </c>
      <c r="B105" s="8">
        <v>169</v>
      </c>
      <c r="C105" s="7" t="s">
        <v>16</v>
      </c>
      <c r="D105" t="s">
        <v>31</v>
      </c>
      <c r="E105" t="s">
        <v>179</v>
      </c>
      <c r="F105" t="s">
        <v>76</v>
      </c>
      <c r="G105" s="7" t="s">
        <v>4</v>
      </c>
      <c r="H105" s="8">
        <v>7</v>
      </c>
      <c r="I105" s="8">
        <v>2</v>
      </c>
      <c r="J105" s="8">
        <v>39</v>
      </c>
      <c r="L105" s="5" t="s">
        <v>658</v>
      </c>
    </row>
    <row r="106" spans="1:12" x14ac:dyDescent="0.25">
      <c r="A106" s="5">
        <v>171</v>
      </c>
      <c r="B106" s="8">
        <v>170</v>
      </c>
      <c r="C106" s="7" t="s">
        <v>16</v>
      </c>
      <c r="D106" t="s">
        <v>31</v>
      </c>
      <c r="E106" t="s">
        <v>180</v>
      </c>
      <c r="F106" t="s">
        <v>87</v>
      </c>
      <c r="G106" s="7" t="s">
        <v>2</v>
      </c>
      <c r="H106" s="8">
        <v>14</v>
      </c>
      <c r="I106" s="8">
        <v>0</v>
      </c>
      <c r="J106" s="8">
        <v>17</v>
      </c>
      <c r="L106" s="5" t="s">
        <v>658</v>
      </c>
    </row>
    <row r="107" spans="1:12" x14ac:dyDescent="0.25">
      <c r="A107" s="5">
        <v>172</v>
      </c>
      <c r="B107" s="8">
        <v>171</v>
      </c>
      <c r="C107" s="7" t="s">
        <v>16</v>
      </c>
      <c r="D107" t="s">
        <v>31</v>
      </c>
      <c r="E107" t="s">
        <v>181</v>
      </c>
      <c r="F107" t="s">
        <v>76</v>
      </c>
      <c r="G107" s="7" t="s">
        <v>4</v>
      </c>
      <c r="H107" s="8">
        <v>7</v>
      </c>
      <c r="I107" s="8">
        <v>0</v>
      </c>
      <c r="J107" s="8">
        <v>7</v>
      </c>
      <c r="L107" s="5" t="s">
        <v>658</v>
      </c>
    </row>
    <row r="108" spans="1:12" x14ac:dyDescent="0.25">
      <c r="A108" s="5">
        <v>173</v>
      </c>
      <c r="B108" s="8">
        <v>172</v>
      </c>
      <c r="C108" s="7" t="s">
        <v>16</v>
      </c>
      <c r="D108" t="s">
        <v>31</v>
      </c>
      <c r="E108" t="s">
        <v>182</v>
      </c>
      <c r="F108" t="s">
        <v>87</v>
      </c>
      <c r="G108" s="7" t="s">
        <v>2</v>
      </c>
      <c r="H108" s="8">
        <v>3</v>
      </c>
      <c r="I108" s="8">
        <v>3</v>
      </c>
      <c r="J108" s="8">
        <v>1</v>
      </c>
      <c r="L108" s="5" t="s">
        <v>658</v>
      </c>
    </row>
    <row r="109" spans="1:12" x14ac:dyDescent="0.25">
      <c r="A109" s="5">
        <v>174</v>
      </c>
      <c r="B109" s="8">
        <v>173</v>
      </c>
      <c r="C109" s="7" t="s">
        <v>16</v>
      </c>
      <c r="D109" t="s">
        <v>31</v>
      </c>
      <c r="E109" t="s">
        <v>183</v>
      </c>
      <c r="F109" t="s">
        <v>76</v>
      </c>
      <c r="G109" s="7" t="s">
        <v>4</v>
      </c>
      <c r="H109" s="8">
        <v>8</v>
      </c>
      <c r="I109" s="8">
        <v>0</v>
      </c>
      <c r="J109" s="8">
        <v>7</v>
      </c>
      <c r="L109" s="5" t="s">
        <v>658</v>
      </c>
    </row>
    <row r="110" spans="1:12" x14ac:dyDescent="0.25">
      <c r="A110" s="5">
        <v>175</v>
      </c>
      <c r="B110" s="8">
        <v>174</v>
      </c>
      <c r="C110" s="7" t="s">
        <v>16</v>
      </c>
      <c r="D110" t="s">
        <v>31</v>
      </c>
      <c r="E110" t="s">
        <v>184</v>
      </c>
      <c r="F110" t="s">
        <v>87</v>
      </c>
      <c r="G110" s="7" t="s">
        <v>2</v>
      </c>
      <c r="H110" s="8">
        <v>9</v>
      </c>
      <c r="I110" s="8">
        <v>0</v>
      </c>
      <c r="J110" s="8">
        <v>31</v>
      </c>
      <c r="L110" s="5" t="s">
        <v>658</v>
      </c>
    </row>
    <row r="111" spans="1:12" x14ac:dyDescent="0.25">
      <c r="A111" s="5">
        <v>176</v>
      </c>
      <c r="B111" s="8">
        <v>175</v>
      </c>
      <c r="C111" s="7" t="s">
        <v>16</v>
      </c>
      <c r="D111" t="s">
        <v>31</v>
      </c>
      <c r="E111" t="s">
        <v>185</v>
      </c>
      <c r="F111" t="s">
        <v>84</v>
      </c>
      <c r="G111" s="7" t="s">
        <v>663</v>
      </c>
      <c r="H111" s="8">
        <v>10</v>
      </c>
      <c r="I111" s="8">
        <v>3</v>
      </c>
      <c r="J111" s="8">
        <v>24</v>
      </c>
      <c r="L111" s="5" t="s">
        <v>658</v>
      </c>
    </row>
    <row r="112" spans="1:12" x14ac:dyDescent="0.25">
      <c r="A112" s="5">
        <v>177</v>
      </c>
      <c r="B112" s="8">
        <v>176</v>
      </c>
      <c r="C112" s="7" t="s">
        <v>16</v>
      </c>
      <c r="D112" t="s">
        <v>31</v>
      </c>
      <c r="E112" t="s">
        <v>186</v>
      </c>
      <c r="F112" t="s">
        <v>87</v>
      </c>
      <c r="G112" s="7" t="s">
        <v>2</v>
      </c>
      <c r="H112" s="8">
        <v>11</v>
      </c>
      <c r="I112" s="8">
        <v>2</v>
      </c>
      <c r="J112" s="8">
        <v>10</v>
      </c>
      <c r="L112" s="5" t="s">
        <v>658</v>
      </c>
    </row>
    <row r="113" spans="1:12" x14ac:dyDescent="0.25">
      <c r="A113" s="5">
        <v>178</v>
      </c>
      <c r="B113" s="8">
        <v>177</v>
      </c>
      <c r="C113" s="7" t="s">
        <v>16</v>
      </c>
      <c r="D113" t="s">
        <v>31</v>
      </c>
      <c r="E113" t="s">
        <v>187</v>
      </c>
      <c r="F113" t="s">
        <v>87</v>
      </c>
      <c r="G113" s="7" t="s">
        <v>2</v>
      </c>
      <c r="H113" s="8">
        <v>13</v>
      </c>
      <c r="I113" s="8">
        <v>0</v>
      </c>
      <c r="J113" s="8">
        <v>31</v>
      </c>
      <c r="K113" s="8"/>
      <c r="L113" s="5" t="s">
        <v>658</v>
      </c>
    </row>
    <row r="114" spans="1:12" x14ac:dyDescent="0.25">
      <c r="A114" s="5">
        <v>179</v>
      </c>
      <c r="B114" s="8">
        <v>178</v>
      </c>
      <c r="C114" s="7" t="s">
        <v>16</v>
      </c>
      <c r="D114" t="s">
        <v>31</v>
      </c>
      <c r="E114" t="s">
        <v>188</v>
      </c>
      <c r="F114" t="s">
        <v>87</v>
      </c>
      <c r="G114" s="7" t="s">
        <v>2</v>
      </c>
      <c r="H114" s="8">
        <v>5</v>
      </c>
      <c r="I114" s="8">
        <v>1</v>
      </c>
      <c r="J114" s="8">
        <v>32</v>
      </c>
      <c r="K114" s="8"/>
      <c r="L114" s="5" t="s">
        <v>658</v>
      </c>
    </row>
    <row r="115" spans="1:12" x14ac:dyDescent="0.25">
      <c r="A115" s="5">
        <v>180</v>
      </c>
      <c r="B115" s="8">
        <v>179</v>
      </c>
      <c r="C115" s="7" t="s">
        <v>16</v>
      </c>
      <c r="D115" t="s">
        <v>31</v>
      </c>
      <c r="E115" t="s">
        <v>189</v>
      </c>
      <c r="F115" t="s">
        <v>87</v>
      </c>
      <c r="G115" s="7" t="s">
        <v>2</v>
      </c>
      <c r="H115" s="8">
        <v>8</v>
      </c>
      <c r="I115" s="8">
        <v>1</v>
      </c>
      <c r="J115" s="8">
        <v>28</v>
      </c>
      <c r="L115" s="5" t="s">
        <v>658</v>
      </c>
    </row>
    <row r="116" spans="1:12" x14ac:dyDescent="0.25">
      <c r="A116" s="5">
        <v>181</v>
      </c>
      <c r="B116" s="8">
        <v>180</v>
      </c>
      <c r="C116" s="7" t="s">
        <v>16</v>
      </c>
      <c r="D116" t="s">
        <v>31</v>
      </c>
      <c r="E116" t="s">
        <v>190</v>
      </c>
      <c r="F116" t="s">
        <v>76</v>
      </c>
      <c r="G116" s="7" t="s">
        <v>4</v>
      </c>
      <c r="H116" s="8">
        <v>38</v>
      </c>
      <c r="I116" s="8">
        <v>3</v>
      </c>
      <c r="J116" s="8">
        <v>6</v>
      </c>
      <c r="L116" s="5" t="s">
        <v>658</v>
      </c>
    </row>
    <row r="117" spans="1:12" x14ac:dyDescent="0.25">
      <c r="A117" s="5">
        <v>182</v>
      </c>
      <c r="B117" s="8">
        <v>181</v>
      </c>
      <c r="C117" s="7" t="s">
        <v>16</v>
      </c>
      <c r="D117" t="s">
        <v>31</v>
      </c>
      <c r="E117" t="s">
        <v>160</v>
      </c>
      <c r="F117" t="s">
        <v>161</v>
      </c>
      <c r="G117" t="s">
        <v>662</v>
      </c>
      <c r="H117" s="8">
        <v>0</v>
      </c>
      <c r="I117" s="8">
        <v>2</v>
      </c>
      <c r="J117" s="8">
        <v>38</v>
      </c>
      <c r="L117" s="5" t="s">
        <v>658</v>
      </c>
    </row>
    <row r="118" spans="1:12" x14ac:dyDescent="0.25">
      <c r="A118" s="5">
        <v>183</v>
      </c>
      <c r="B118" s="8">
        <v>182</v>
      </c>
      <c r="C118" s="7" t="s">
        <v>16</v>
      </c>
      <c r="D118" t="s">
        <v>31</v>
      </c>
      <c r="E118" t="s">
        <v>191</v>
      </c>
      <c r="F118" t="s">
        <v>87</v>
      </c>
      <c r="G118" s="7" t="s">
        <v>2</v>
      </c>
      <c r="H118" s="8">
        <v>4</v>
      </c>
      <c r="I118" s="8">
        <v>0</v>
      </c>
      <c r="J118" s="8">
        <v>38</v>
      </c>
      <c r="L118" s="5" t="s">
        <v>658</v>
      </c>
    </row>
    <row r="119" spans="1:12" x14ac:dyDescent="0.25">
      <c r="A119" s="5">
        <v>184</v>
      </c>
      <c r="B119" s="8">
        <v>183</v>
      </c>
      <c r="C119" s="7" t="s">
        <v>16</v>
      </c>
      <c r="D119" t="s">
        <v>66</v>
      </c>
      <c r="E119" t="s">
        <v>192</v>
      </c>
      <c r="F119" t="s">
        <v>87</v>
      </c>
      <c r="G119" s="7" t="s">
        <v>2</v>
      </c>
      <c r="H119" s="8">
        <v>4</v>
      </c>
      <c r="I119" s="8">
        <v>1</v>
      </c>
      <c r="J119" s="8">
        <v>21</v>
      </c>
      <c r="L119" s="5" t="s">
        <v>658</v>
      </c>
    </row>
    <row r="120" spans="1:12" x14ac:dyDescent="0.25">
      <c r="A120" s="5">
        <v>186</v>
      </c>
      <c r="B120" s="8">
        <v>185</v>
      </c>
      <c r="C120" s="7" t="s">
        <v>16</v>
      </c>
      <c r="D120" t="s">
        <v>193</v>
      </c>
      <c r="E120" t="s">
        <v>194</v>
      </c>
      <c r="F120" t="s">
        <v>76</v>
      </c>
      <c r="G120" s="7" t="s">
        <v>4</v>
      </c>
      <c r="H120" s="8">
        <v>2</v>
      </c>
      <c r="I120" s="8">
        <v>0</v>
      </c>
      <c r="J120" s="8">
        <v>2</v>
      </c>
      <c r="L120" s="5" t="s">
        <v>658</v>
      </c>
    </row>
    <row r="121" spans="1:12" x14ac:dyDescent="0.25">
      <c r="A121" s="5">
        <v>187</v>
      </c>
      <c r="B121" s="8">
        <v>186</v>
      </c>
      <c r="C121" s="7" t="s">
        <v>16</v>
      </c>
      <c r="D121" t="s">
        <v>66</v>
      </c>
      <c r="E121" t="s">
        <v>195</v>
      </c>
      <c r="F121" t="s">
        <v>76</v>
      </c>
      <c r="G121" s="7" t="s">
        <v>4</v>
      </c>
      <c r="H121" s="8">
        <v>4</v>
      </c>
      <c r="I121" s="8">
        <v>0</v>
      </c>
      <c r="J121" s="8">
        <v>3</v>
      </c>
      <c r="L121" s="5" t="s">
        <v>658</v>
      </c>
    </row>
    <row r="122" spans="1:12" x14ac:dyDescent="0.25">
      <c r="A122" s="5">
        <v>188</v>
      </c>
      <c r="B122" s="8">
        <v>187</v>
      </c>
      <c r="C122" s="7" t="s">
        <v>16</v>
      </c>
      <c r="D122" t="s">
        <v>193</v>
      </c>
      <c r="E122" t="s">
        <v>196</v>
      </c>
      <c r="F122" t="s">
        <v>197</v>
      </c>
      <c r="G122" t="s">
        <v>2</v>
      </c>
      <c r="H122" s="8">
        <v>3</v>
      </c>
      <c r="I122" s="8">
        <v>3</v>
      </c>
      <c r="J122" s="8">
        <v>34</v>
      </c>
      <c r="L122" s="5" t="s">
        <v>658</v>
      </c>
    </row>
    <row r="123" spans="1:12" x14ac:dyDescent="0.25">
      <c r="A123" s="5">
        <v>189</v>
      </c>
      <c r="B123" s="8">
        <v>188</v>
      </c>
      <c r="C123" s="7" t="s">
        <v>16</v>
      </c>
      <c r="D123" t="s">
        <v>193</v>
      </c>
      <c r="E123" t="s">
        <v>198</v>
      </c>
      <c r="F123" t="s">
        <v>87</v>
      </c>
      <c r="G123" s="7" t="s">
        <v>2</v>
      </c>
      <c r="H123" s="8">
        <v>2</v>
      </c>
      <c r="I123" s="8">
        <v>2</v>
      </c>
      <c r="J123" s="8">
        <v>13</v>
      </c>
      <c r="L123" s="5" t="s">
        <v>658</v>
      </c>
    </row>
    <row r="124" spans="1:12" x14ac:dyDescent="0.25">
      <c r="A124" s="5">
        <v>190</v>
      </c>
      <c r="B124" s="8">
        <v>189</v>
      </c>
      <c r="C124" s="7" t="s">
        <v>16</v>
      </c>
      <c r="D124" t="s">
        <v>193</v>
      </c>
      <c r="E124" t="s">
        <v>199</v>
      </c>
      <c r="F124" t="s">
        <v>20</v>
      </c>
      <c r="G124" s="7" t="s">
        <v>663</v>
      </c>
      <c r="H124" s="8">
        <v>2</v>
      </c>
      <c r="I124" s="8">
        <v>0</v>
      </c>
      <c r="J124" s="8">
        <v>0</v>
      </c>
      <c r="L124" s="5" t="s">
        <v>658</v>
      </c>
    </row>
    <row r="125" spans="1:12" x14ac:dyDescent="0.25">
      <c r="A125" s="5">
        <v>191</v>
      </c>
      <c r="B125" s="8">
        <v>190</v>
      </c>
      <c r="C125" s="7" t="s">
        <v>16</v>
      </c>
      <c r="D125" t="s">
        <v>63</v>
      </c>
      <c r="E125" t="s">
        <v>200</v>
      </c>
      <c r="F125" t="s">
        <v>87</v>
      </c>
      <c r="G125" s="7" t="s">
        <v>2</v>
      </c>
      <c r="H125" s="8">
        <v>1</v>
      </c>
      <c r="I125" s="8">
        <v>1</v>
      </c>
      <c r="J125" s="8">
        <v>9</v>
      </c>
      <c r="L125" s="5" t="s">
        <v>658</v>
      </c>
    </row>
    <row r="126" spans="1:12" x14ac:dyDescent="0.25">
      <c r="A126" s="5">
        <v>192</v>
      </c>
      <c r="B126" s="8">
        <v>191</v>
      </c>
      <c r="C126" s="7" t="s">
        <v>16</v>
      </c>
      <c r="D126" t="s">
        <v>193</v>
      </c>
      <c r="E126" t="s">
        <v>34</v>
      </c>
      <c r="F126" t="s">
        <v>34</v>
      </c>
      <c r="G126" s="7" t="s">
        <v>665</v>
      </c>
      <c r="H126" s="8">
        <v>1</v>
      </c>
      <c r="I126" s="8">
        <v>3</v>
      </c>
      <c r="J126" s="8">
        <v>20</v>
      </c>
      <c r="L126" s="5" t="s">
        <v>658</v>
      </c>
    </row>
    <row r="127" spans="1:12" x14ac:dyDescent="0.25">
      <c r="A127" s="5">
        <v>193</v>
      </c>
      <c r="B127" s="8">
        <v>192</v>
      </c>
      <c r="C127" s="7" t="s">
        <v>16</v>
      </c>
      <c r="D127" t="s">
        <v>193</v>
      </c>
      <c r="E127" t="s">
        <v>201</v>
      </c>
      <c r="G127" s="7" t="s">
        <v>661</v>
      </c>
      <c r="H127" s="8">
        <v>0</v>
      </c>
      <c r="I127" s="8">
        <v>1</v>
      </c>
      <c r="J127" s="8">
        <v>15</v>
      </c>
      <c r="K127" s="8"/>
      <c r="L127" s="5"/>
    </row>
    <row r="128" spans="1:12" x14ac:dyDescent="0.25">
      <c r="A128" s="5">
        <v>200</v>
      </c>
      <c r="B128" s="8">
        <v>199</v>
      </c>
      <c r="C128" s="7" t="s">
        <v>16</v>
      </c>
      <c r="D128" t="s">
        <v>100</v>
      </c>
      <c r="E128" t="s">
        <v>205</v>
      </c>
      <c r="F128" t="s">
        <v>20</v>
      </c>
      <c r="G128" s="7" t="s">
        <v>663</v>
      </c>
      <c r="H128" s="8">
        <v>1</v>
      </c>
      <c r="I128" s="8">
        <v>1</v>
      </c>
      <c r="J128" s="8">
        <v>30</v>
      </c>
      <c r="L128" s="5" t="s">
        <v>658</v>
      </c>
    </row>
    <row r="129" spans="1:12" x14ac:dyDescent="0.25">
      <c r="A129" s="5">
        <v>204</v>
      </c>
      <c r="B129" s="8">
        <v>203</v>
      </c>
      <c r="C129" s="7" t="s">
        <v>16</v>
      </c>
      <c r="D129" t="s">
        <v>100</v>
      </c>
      <c r="E129" t="s">
        <v>210</v>
      </c>
      <c r="F129" t="s">
        <v>87</v>
      </c>
      <c r="G129" s="7" t="s">
        <v>2</v>
      </c>
      <c r="H129" s="8">
        <v>3</v>
      </c>
      <c r="I129" s="8">
        <v>2</v>
      </c>
      <c r="J129" s="8">
        <v>1</v>
      </c>
      <c r="L129" s="5" t="s">
        <v>658</v>
      </c>
    </row>
    <row r="130" spans="1:12" x14ac:dyDescent="0.25">
      <c r="A130" s="5">
        <v>209</v>
      </c>
      <c r="B130" s="8">
        <v>208</v>
      </c>
      <c r="C130" s="7" t="s">
        <v>16</v>
      </c>
      <c r="D130" t="s">
        <v>100</v>
      </c>
      <c r="E130" t="s">
        <v>101</v>
      </c>
      <c r="F130" t="s">
        <v>215</v>
      </c>
      <c r="G130" t="s">
        <v>2</v>
      </c>
      <c r="H130" s="8">
        <v>1</v>
      </c>
      <c r="I130" s="8">
        <v>3</v>
      </c>
      <c r="J130" s="8">
        <v>22</v>
      </c>
      <c r="K130" s="8"/>
      <c r="L130" s="5" t="s">
        <v>658</v>
      </c>
    </row>
    <row r="131" spans="1:12" x14ac:dyDescent="0.25">
      <c r="A131" s="5">
        <v>210</v>
      </c>
      <c r="B131" s="8">
        <v>209</v>
      </c>
      <c r="C131" s="7" t="s">
        <v>16</v>
      </c>
      <c r="D131" t="s">
        <v>193</v>
      </c>
      <c r="E131" t="s">
        <v>216</v>
      </c>
      <c r="F131" t="s">
        <v>84</v>
      </c>
      <c r="G131" s="7" t="s">
        <v>663</v>
      </c>
      <c r="H131" s="8">
        <v>1</v>
      </c>
      <c r="I131" s="8">
        <v>0</v>
      </c>
      <c r="J131" s="8">
        <v>36</v>
      </c>
      <c r="L131" s="5" t="s">
        <v>658</v>
      </c>
    </row>
    <row r="132" spans="1:12" x14ac:dyDescent="0.25">
      <c r="A132" s="5">
        <v>211</v>
      </c>
      <c r="B132" s="8">
        <v>210</v>
      </c>
      <c r="C132" s="7" t="s">
        <v>16</v>
      </c>
      <c r="D132" t="s">
        <v>203</v>
      </c>
      <c r="E132" t="s">
        <v>25</v>
      </c>
      <c r="G132" s="7" t="s">
        <v>661</v>
      </c>
      <c r="H132" s="8">
        <v>0</v>
      </c>
      <c r="I132" s="8">
        <v>1</v>
      </c>
      <c r="J132" s="8">
        <v>19</v>
      </c>
      <c r="L132" s="5" t="s">
        <v>658</v>
      </c>
    </row>
    <row r="133" spans="1:12" x14ac:dyDescent="0.25">
      <c r="A133" s="5">
        <v>212</v>
      </c>
      <c r="B133" s="8">
        <v>211</v>
      </c>
      <c r="C133" s="7" t="s">
        <v>16</v>
      </c>
      <c r="D133" t="s">
        <v>193</v>
      </c>
      <c r="E133" t="s">
        <v>34</v>
      </c>
      <c r="F133" t="s">
        <v>34</v>
      </c>
      <c r="G133" s="7" t="s">
        <v>665</v>
      </c>
      <c r="H133" s="8">
        <v>0</v>
      </c>
      <c r="I133" s="8">
        <v>2</v>
      </c>
      <c r="J133" s="8">
        <v>25</v>
      </c>
      <c r="L133" s="5" t="s">
        <v>658</v>
      </c>
    </row>
    <row r="134" spans="1:12" x14ac:dyDescent="0.25">
      <c r="A134" s="5">
        <v>213</v>
      </c>
      <c r="B134" s="8">
        <v>212</v>
      </c>
      <c r="C134" s="7" t="s">
        <v>16</v>
      </c>
      <c r="D134" t="s">
        <v>50</v>
      </c>
      <c r="E134" t="s">
        <v>217</v>
      </c>
      <c r="G134" s="7" t="s">
        <v>661</v>
      </c>
      <c r="H134" s="8">
        <v>0</v>
      </c>
      <c r="I134" s="8">
        <v>3</v>
      </c>
      <c r="J134" s="8">
        <v>18</v>
      </c>
      <c r="L134" s="5" t="s">
        <v>658</v>
      </c>
    </row>
    <row r="135" spans="1:12" x14ac:dyDescent="0.25">
      <c r="A135" s="5">
        <v>214</v>
      </c>
      <c r="B135" s="8">
        <v>213</v>
      </c>
      <c r="C135" s="7" t="s">
        <v>16</v>
      </c>
      <c r="D135" t="s">
        <v>193</v>
      </c>
      <c r="E135" t="s">
        <v>164</v>
      </c>
      <c r="G135" s="7" t="s">
        <v>666</v>
      </c>
      <c r="H135" s="8">
        <v>0</v>
      </c>
      <c r="I135" s="8">
        <v>0</v>
      </c>
      <c r="J135" s="8">
        <v>12</v>
      </c>
      <c r="K135" s="8"/>
      <c r="L135" s="5"/>
    </row>
    <row r="136" spans="1:12" x14ac:dyDescent="0.25">
      <c r="A136" s="5">
        <v>215</v>
      </c>
      <c r="B136" s="8">
        <v>214</v>
      </c>
      <c r="C136" s="7" t="s">
        <v>16</v>
      </c>
      <c r="D136" t="s">
        <v>111</v>
      </c>
      <c r="E136" t="s">
        <v>25</v>
      </c>
      <c r="G136" s="7" t="s">
        <v>661</v>
      </c>
      <c r="H136" s="8">
        <v>1</v>
      </c>
      <c r="I136" s="8">
        <v>0</v>
      </c>
      <c r="J136" s="8">
        <v>15</v>
      </c>
      <c r="L136" s="5" t="s">
        <v>658</v>
      </c>
    </row>
    <row r="137" spans="1:12" x14ac:dyDescent="0.25">
      <c r="A137" s="5">
        <v>216</v>
      </c>
      <c r="B137" s="8">
        <v>215</v>
      </c>
      <c r="C137" s="7" t="s">
        <v>16</v>
      </c>
      <c r="D137" t="s">
        <v>111</v>
      </c>
      <c r="E137" t="s">
        <v>22</v>
      </c>
      <c r="G137" s="7" t="s">
        <v>661</v>
      </c>
      <c r="H137" s="8">
        <v>0</v>
      </c>
      <c r="I137" s="8">
        <v>0</v>
      </c>
      <c r="J137" s="8">
        <v>24</v>
      </c>
      <c r="K137" s="8"/>
      <c r="L137" s="5"/>
    </row>
    <row r="138" spans="1:12" x14ac:dyDescent="0.25">
      <c r="A138" s="5">
        <v>217</v>
      </c>
      <c r="B138" s="8">
        <v>216</v>
      </c>
      <c r="C138" s="7" t="s">
        <v>16</v>
      </c>
      <c r="D138" t="s">
        <v>218</v>
      </c>
      <c r="E138" t="s">
        <v>219</v>
      </c>
      <c r="G138" s="7" t="s">
        <v>661</v>
      </c>
      <c r="H138" s="8">
        <v>0</v>
      </c>
      <c r="I138" s="8">
        <v>3</v>
      </c>
      <c r="J138" s="8">
        <v>16</v>
      </c>
      <c r="L138" s="5" t="s">
        <v>658</v>
      </c>
    </row>
    <row r="139" spans="1:12" x14ac:dyDescent="0.25">
      <c r="A139" s="5">
        <v>218</v>
      </c>
      <c r="B139" s="8">
        <v>217</v>
      </c>
      <c r="C139" s="7" t="s">
        <v>16</v>
      </c>
      <c r="D139" t="s">
        <v>218</v>
      </c>
      <c r="E139" t="s">
        <v>25</v>
      </c>
      <c r="F139" t="s">
        <v>20</v>
      </c>
      <c r="G139" s="7" t="s">
        <v>663</v>
      </c>
      <c r="H139" s="8">
        <v>0</v>
      </c>
      <c r="I139" s="8">
        <v>0</v>
      </c>
      <c r="J139" s="8">
        <v>21</v>
      </c>
      <c r="L139" s="5" t="s">
        <v>658</v>
      </c>
    </row>
    <row r="140" spans="1:12" x14ac:dyDescent="0.25">
      <c r="A140" s="5">
        <v>219</v>
      </c>
      <c r="B140" s="8">
        <v>218</v>
      </c>
      <c r="C140" s="7" t="s">
        <v>16</v>
      </c>
      <c r="D140" t="s">
        <v>100</v>
      </c>
      <c r="E140" t="s">
        <v>220</v>
      </c>
      <c r="G140" s="7" t="s">
        <v>661</v>
      </c>
      <c r="H140" s="8">
        <v>1</v>
      </c>
      <c r="I140" s="8">
        <v>0</v>
      </c>
      <c r="J140" s="8">
        <v>7</v>
      </c>
      <c r="L140" s="5" t="s">
        <v>658</v>
      </c>
    </row>
    <row r="141" spans="1:12" x14ac:dyDescent="0.25">
      <c r="A141" s="5">
        <v>220</v>
      </c>
      <c r="B141" s="8">
        <v>219</v>
      </c>
      <c r="C141" s="7" t="s">
        <v>16</v>
      </c>
      <c r="D141" t="s">
        <v>111</v>
      </c>
      <c r="E141" t="s">
        <v>22</v>
      </c>
      <c r="G141" s="7" t="s">
        <v>661</v>
      </c>
      <c r="H141" s="8">
        <v>0</v>
      </c>
      <c r="I141" s="8">
        <v>0</v>
      </c>
      <c r="J141" s="8">
        <v>27</v>
      </c>
      <c r="L141" s="5" t="s">
        <v>658</v>
      </c>
    </row>
    <row r="142" spans="1:12" x14ac:dyDescent="0.25">
      <c r="A142" s="5">
        <v>221</v>
      </c>
      <c r="B142" s="8" t="s">
        <v>221</v>
      </c>
      <c r="C142" s="7" t="s">
        <v>16</v>
      </c>
      <c r="D142" t="s">
        <v>100</v>
      </c>
      <c r="E142" t="s">
        <v>33</v>
      </c>
      <c r="G142" s="7" t="s">
        <v>661</v>
      </c>
      <c r="H142" s="8">
        <v>0</v>
      </c>
      <c r="I142" s="8">
        <v>1</v>
      </c>
      <c r="J142" s="8">
        <v>8</v>
      </c>
      <c r="L142" s="5" t="s">
        <v>658</v>
      </c>
    </row>
    <row r="143" spans="1:12" x14ac:dyDescent="0.25">
      <c r="A143" s="5">
        <v>222</v>
      </c>
      <c r="B143" s="8" t="s">
        <v>222</v>
      </c>
      <c r="C143" s="7" t="s">
        <v>16</v>
      </c>
      <c r="D143" t="s">
        <v>193</v>
      </c>
      <c r="E143" t="s">
        <v>34</v>
      </c>
      <c r="F143" t="s">
        <v>34</v>
      </c>
      <c r="G143" s="7" t="s">
        <v>665</v>
      </c>
      <c r="H143" s="8">
        <v>0</v>
      </c>
      <c r="I143" s="8">
        <v>2</v>
      </c>
      <c r="J143" s="8">
        <v>23</v>
      </c>
      <c r="L143" s="5" t="s">
        <v>658</v>
      </c>
    </row>
    <row r="144" spans="1:12" x14ac:dyDescent="0.25">
      <c r="A144" s="5">
        <v>223</v>
      </c>
      <c r="B144" s="8">
        <v>221</v>
      </c>
      <c r="C144" s="7" t="s">
        <v>16</v>
      </c>
      <c r="D144" t="s">
        <v>193</v>
      </c>
      <c r="E144" t="s">
        <v>223</v>
      </c>
      <c r="F144" t="s">
        <v>76</v>
      </c>
      <c r="G144" s="7" t="s">
        <v>4</v>
      </c>
      <c r="H144" s="8">
        <v>0</v>
      </c>
      <c r="I144" s="8">
        <v>1</v>
      </c>
      <c r="J144" s="8">
        <v>29</v>
      </c>
      <c r="L144" s="5" t="s">
        <v>658</v>
      </c>
    </row>
    <row r="145" spans="1:12" x14ac:dyDescent="0.25">
      <c r="A145" s="5">
        <v>224</v>
      </c>
      <c r="B145" s="8">
        <v>222</v>
      </c>
      <c r="C145" s="7" t="s">
        <v>16</v>
      </c>
      <c r="D145" t="s">
        <v>63</v>
      </c>
      <c r="E145" t="s">
        <v>224</v>
      </c>
      <c r="F145" t="s">
        <v>87</v>
      </c>
      <c r="G145" s="7" t="s">
        <v>2</v>
      </c>
      <c r="H145" s="8">
        <v>2</v>
      </c>
      <c r="I145" s="8">
        <v>3</v>
      </c>
      <c r="J145" s="8">
        <v>11</v>
      </c>
      <c r="L145" s="5" t="s">
        <v>658</v>
      </c>
    </row>
    <row r="146" spans="1:12" x14ac:dyDescent="0.25">
      <c r="A146" s="5">
        <v>225</v>
      </c>
      <c r="B146" s="8">
        <v>223</v>
      </c>
      <c r="C146" s="7" t="s">
        <v>16</v>
      </c>
      <c r="D146" t="s">
        <v>193</v>
      </c>
      <c r="E146" t="s">
        <v>225</v>
      </c>
      <c r="F146" t="s">
        <v>87</v>
      </c>
      <c r="G146" s="7" t="s">
        <v>2</v>
      </c>
      <c r="H146" s="8">
        <v>2</v>
      </c>
      <c r="I146" s="8">
        <v>0</v>
      </c>
      <c r="J146" s="8">
        <v>37</v>
      </c>
      <c r="L146" s="5" t="s">
        <v>658</v>
      </c>
    </row>
    <row r="147" spans="1:12" x14ac:dyDescent="0.25">
      <c r="A147" s="5">
        <v>226</v>
      </c>
      <c r="B147" s="8">
        <v>224</v>
      </c>
      <c r="C147" s="7" t="s">
        <v>16</v>
      </c>
      <c r="D147" t="s">
        <v>193</v>
      </c>
      <c r="E147" t="s">
        <v>226</v>
      </c>
      <c r="F147" t="s">
        <v>87</v>
      </c>
      <c r="G147" s="7" t="s">
        <v>2</v>
      </c>
      <c r="H147" s="8">
        <v>2</v>
      </c>
      <c r="I147" s="8">
        <v>3</v>
      </c>
      <c r="J147" s="8">
        <v>33</v>
      </c>
      <c r="L147" s="5" t="s">
        <v>658</v>
      </c>
    </row>
    <row r="148" spans="1:12" x14ac:dyDescent="0.25">
      <c r="A148" s="5">
        <v>227</v>
      </c>
      <c r="B148" s="8">
        <v>225</v>
      </c>
      <c r="C148" s="7" t="s">
        <v>16</v>
      </c>
      <c r="D148" t="s">
        <v>50</v>
      </c>
      <c r="E148" t="s">
        <v>227</v>
      </c>
      <c r="F148" t="s">
        <v>87</v>
      </c>
      <c r="G148" s="7" t="s">
        <v>2</v>
      </c>
      <c r="H148" s="8">
        <v>1</v>
      </c>
      <c r="I148" s="8">
        <v>1</v>
      </c>
      <c r="J148" s="8">
        <v>27</v>
      </c>
      <c r="L148" s="5" t="s">
        <v>658</v>
      </c>
    </row>
    <row r="149" spans="1:12" x14ac:dyDescent="0.25">
      <c r="A149" s="5">
        <v>228</v>
      </c>
      <c r="B149" s="8">
        <v>226</v>
      </c>
      <c r="C149" s="7" t="s">
        <v>16</v>
      </c>
      <c r="D149" t="s">
        <v>193</v>
      </c>
      <c r="E149" t="s">
        <v>228</v>
      </c>
      <c r="F149" t="s">
        <v>87</v>
      </c>
      <c r="G149" s="7" t="s">
        <v>2</v>
      </c>
      <c r="H149" s="8">
        <v>1</v>
      </c>
      <c r="I149" s="8">
        <v>3</v>
      </c>
      <c r="J149" s="8">
        <v>20</v>
      </c>
      <c r="L149" s="5" t="s">
        <v>658</v>
      </c>
    </row>
    <row r="150" spans="1:12" x14ac:dyDescent="0.25">
      <c r="A150" s="5">
        <v>229</v>
      </c>
      <c r="B150" s="8">
        <v>227</v>
      </c>
      <c r="C150" s="7" t="s">
        <v>16</v>
      </c>
      <c r="D150" t="s">
        <v>50</v>
      </c>
      <c r="E150" t="s">
        <v>229</v>
      </c>
      <c r="F150" t="s">
        <v>87</v>
      </c>
      <c r="G150" s="7" t="s">
        <v>2</v>
      </c>
      <c r="H150" s="8">
        <v>1</v>
      </c>
      <c r="I150" s="8">
        <v>2</v>
      </c>
      <c r="J150" s="8">
        <v>28</v>
      </c>
      <c r="L150" s="5" t="s">
        <v>658</v>
      </c>
    </row>
    <row r="151" spans="1:12" x14ac:dyDescent="0.25">
      <c r="A151" s="5">
        <v>230</v>
      </c>
      <c r="B151" s="8">
        <v>228</v>
      </c>
      <c r="C151" s="7" t="s">
        <v>16</v>
      </c>
      <c r="D151" t="s">
        <v>193</v>
      </c>
      <c r="E151" t="s">
        <v>230</v>
      </c>
      <c r="F151" t="s">
        <v>76</v>
      </c>
      <c r="G151" s="7" t="s">
        <v>4</v>
      </c>
      <c r="H151" s="8">
        <v>3</v>
      </c>
      <c r="I151" s="8">
        <v>3</v>
      </c>
      <c r="J151" s="8">
        <v>31</v>
      </c>
      <c r="L151" s="5" t="s">
        <v>658</v>
      </c>
    </row>
    <row r="152" spans="1:12" x14ac:dyDescent="0.25">
      <c r="A152" s="5">
        <v>231</v>
      </c>
      <c r="B152" s="8">
        <v>229</v>
      </c>
      <c r="C152" s="7" t="s">
        <v>16</v>
      </c>
      <c r="D152" t="s">
        <v>193</v>
      </c>
      <c r="E152" t="s">
        <v>231</v>
      </c>
      <c r="F152" t="s">
        <v>87</v>
      </c>
      <c r="G152" s="7" t="s">
        <v>2</v>
      </c>
      <c r="H152" s="8">
        <v>4</v>
      </c>
      <c r="I152" s="8">
        <v>1</v>
      </c>
      <c r="J152" s="8">
        <v>15</v>
      </c>
      <c r="L152" s="5" t="s">
        <v>658</v>
      </c>
    </row>
    <row r="153" spans="1:12" x14ac:dyDescent="0.25">
      <c r="A153" s="5">
        <v>232</v>
      </c>
      <c r="B153" s="8">
        <v>230</v>
      </c>
      <c r="C153" s="7" t="s">
        <v>16</v>
      </c>
      <c r="D153" t="s">
        <v>193</v>
      </c>
      <c r="E153" t="s">
        <v>232</v>
      </c>
      <c r="F153" t="s">
        <v>76</v>
      </c>
      <c r="G153" s="7" t="s">
        <v>4</v>
      </c>
      <c r="H153" s="8">
        <v>0</v>
      </c>
      <c r="I153" s="8">
        <v>3</v>
      </c>
      <c r="J153" s="8">
        <v>6</v>
      </c>
      <c r="L153" s="5" t="s">
        <v>658</v>
      </c>
    </row>
    <row r="154" spans="1:12" x14ac:dyDescent="0.25">
      <c r="A154" s="5">
        <v>233</v>
      </c>
      <c r="B154" s="8">
        <v>231</v>
      </c>
      <c r="C154" s="7" t="s">
        <v>16</v>
      </c>
      <c r="D154" t="s">
        <v>111</v>
      </c>
      <c r="E154" t="s">
        <v>233</v>
      </c>
      <c r="F154" t="s">
        <v>76</v>
      </c>
      <c r="G154" s="7" t="s">
        <v>4</v>
      </c>
      <c r="H154" s="8">
        <v>5</v>
      </c>
      <c r="I154" s="8">
        <v>2</v>
      </c>
      <c r="J154" s="8">
        <v>34</v>
      </c>
      <c r="L154" s="5" t="s">
        <v>658</v>
      </c>
    </row>
    <row r="155" spans="1:12" x14ac:dyDescent="0.25">
      <c r="A155" s="5">
        <v>234</v>
      </c>
      <c r="B155" s="8">
        <v>232</v>
      </c>
      <c r="C155" s="7" t="s">
        <v>16</v>
      </c>
      <c r="D155" t="s">
        <v>63</v>
      </c>
      <c r="E155" t="s">
        <v>234</v>
      </c>
      <c r="F155" t="s">
        <v>87</v>
      </c>
      <c r="G155" s="7" t="s">
        <v>2</v>
      </c>
      <c r="H155" s="8">
        <v>2</v>
      </c>
      <c r="I155" s="8">
        <v>1</v>
      </c>
      <c r="J155" s="8">
        <v>19</v>
      </c>
      <c r="L155" s="5" t="s">
        <v>658</v>
      </c>
    </row>
    <row r="156" spans="1:12" x14ac:dyDescent="0.25">
      <c r="A156" s="5">
        <v>236</v>
      </c>
      <c r="B156" s="8">
        <v>234</v>
      </c>
      <c r="C156" s="7" t="s">
        <v>16</v>
      </c>
      <c r="D156" t="s">
        <v>193</v>
      </c>
      <c r="E156" t="s">
        <v>230</v>
      </c>
      <c r="F156" t="s">
        <v>76</v>
      </c>
      <c r="G156" s="7" t="s">
        <v>4</v>
      </c>
      <c r="H156" s="8">
        <v>1</v>
      </c>
      <c r="I156" s="8">
        <v>3</v>
      </c>
      <c r="J156" s="8">
        <v>33</v>
      </c>
      <c r="L156" s="5" t="s">
        <v>658</v>
      </c>
    </row>
    <row r="157" spans="1:12" x14ac:dyDescent="0.25">
      <c r="A157" s="5">
        <v>237</v>
      </c>
      <c r="B157" s="8">
        <v>235</v>
      </c>
      <c r="C157" s="7" t="s">
        <v>16</v>
      </c>
      <c r="D157" t="s">
        <v>193</v>
      </c>
      <c r="E157" t="s">
        <v>230</v>
      </c>
      <c r="F157" t="s">
        <v>76</v>
      </c>
      <c r="G157" s="7" t="s">
        <v>4</v>
      </c>
      <c r="H157" s="8">
        <v>2</v>
      </c>
      <c r="I157" s="8">
        <v>0</v>
      </c>
      <c r="J157" s="8">
        <v>15</v>
      </c>
      <c r="L157" s="5" t="s">
        <v>658</v>
      </c>
    </row>
    <row r="158" spans="1:12" x14ac:dyDescent="0.25">
      <c r="A158" s="5">
        <v>238</v>
      </c>
      <c r="B158" s="8">
        <v>236</v>
      </c>
      <c r="C158" s="7" t="s">
        <v>16</v>
      </c>
      <c r="D158" t="s">
        <v>50</v>
      </c>
      <c r="E158" t="s">
        <v>235</v>
      </c>
      <c r="F158" t="s">
        <v>76</v>
      </c>
      <c r="G158" s="7" t="s">
        <v>4</v>
      </c>
      <c r="H158" s="8">
        <v>2</v>
      </c>
      <c r="I158" s="8">
        <v>1</v>
      </c>
      <c r="J158" s="8">
        <v>6</v>
      </c>
      <c r="L158" s="5" t="s">
        <v>658</v>
      </c>
    </row>
    <row r="159" spans="1:12" x14ac:dyDescent="0.25">
      <c r="A159" s="5">
        <v>239</v>
      </c>
      <c r="B159" s="8">
        <v>237</v>
      </c>
      <c r="C159" s="7" t="s">
        <v>16</v>
      </c>
      <c r="D159" t="s">
        <v>50</v>
      </c>
      <c r="E159" t="s">
        <v>236</v>
      </c>
      <c r="F159" t="s">
        <v>76</v>
      </c>
      <c r="G159" s="7" t="s">
        <v>4</v>
      </c>
      <c r="H159" s="8">
        <v>0</v>
      </c>
      <c r="I159" s="8">
        <v>3</v>
      </c>
      <c r="J159" s="8">
        <v>13</v>
      </c>
      <c r="K159" s="8"/>
      <c r="L159" s="5"/>
    </row>
    <row r="160" spans="1:12" x14ac:dyDescent="0.25">
      <c r="A160" s="5">
        <v>240</v>
      </c>
      <c r="B160" s="8">
        <v>238</v>
      </c>
      <c r="C160" s="7" t="s">
        <v>16</v>
      </c>
      <c r="D160" t="s">
        <v>163</v>
      </c>
      <c r="E160" t="s">
        <v>237</v>
      </c>
      <c r="F160" t="s">
        <v>76</v>
      </c>
      <c r="G160" s="7" t="s">
        <v>4</v>
      </c>
      <c r="H160" s="8">
        <v>4</v>
      </c>
      <c r="I160" s="8">
        <v>0</v>
      </c>
      <c r="J160" s="8">
        <v>1</v>
      </c>
      <c r="K160" s="8"/>
      <c r="L160" s="5" t="s">
        <v>658</v>
      </c>
    </row>
    <row r="161" spans="1:12" x14ac:dyDescent="0.25">
      <c r="A161" s="5">
        <v>241</v>
      </c>
      <c r="B161" s="8">
        <v>239</v>
      </c>
      <c r="C161" s="7" t="s">
        <v>16</v>
      </c>
      <c r="D161" t="s">
        <v>63</v>
      </c>
      <c r="E161" t="s">
        <v>238</v>
      </c>
      <c r="F161" t="s">
        <v>87</v>
      </c>
      <c r="G161" s="7" t="s">
        <v>2</v>
      </c>
      <c r="H161" s="8">
        <v>0</v>
      </c>
      <c r="I161" s="8">
        <v>3</v>
      </c>
      <c r="J161" s="8">
        <v>13</v>
      </c>
      <c r="K161" s="8"/>
      <c r="L161" s="5" t="s">
        <v>658</v>
      </c>
    </row>
    <row r="162" spans="1:12" x14ac:dyDescent="0.25">
      <c r="A162" s="5">
        <v>242</v>
      </c>
      <c r="B162" s="8">
        <v>240</v>
      </c>
      <c r="C162" s="7" t="s">
        <v>16</v>
      </c>
      <c r="D162" t="s">
        <v>193</v>
      </c>
      <c r="E162" t="s">
        <v>239</v>
      </c>
      <c r="F162" t="s">
        <v>150</v>
      </c>
      <c r="G162" s="7" t="s">
        <v>662</v>
      </c>
      <c r="H162" s="8">
        <v>3</v>
      </c>
      <c r="I162" s="8">
        <v>0</v>
      </c>
      <c r="J162" s="8">
        <v>6</v>
      </c>
      <c r="K162" s="8"/>
      <c r="L162" s="5" t="s">
        <v>658</v>
      </c>
    </row>
    <row r="163" spans="1:12" x14ac:dyDescent="0.25">
      <c r="A163" s="5">
        <v>243</v>
      </c>
      <c r="B163" s="8">
        <v>241</v>
      </c>
      <c r="C163" s="7" t="s">
        <v>16</v>
      </c>
      <c r="D163" t="s">
        <v>193</v>
      </c>
      <c r="E163" t="s">
        <v>240</v>
      </c>
      <c r="F163" t="s">
        <v>76</v>
      </c>
      <c r="G163" s="7" t="s">
        <v>4</v>
      </c>
      <c r="H163" s="8">
        <v>3</v>
      </c>
      <c r="I163" s="8">
        <v>1</v>
      </c>
      <c r="J163" s="8">
        <v>23</v>
      </c>
      <c r="K163" s="8"/>
      <c r="L163" s="5" t="s">
        <v>658</v>
      </c>
    </row>
    <row r="164" spans="1:12" x14ac:dyDescent="0.25">
      <c r="A164" s="5">
        <v>244</v>
      </c>
      <c r="B164" s="8">
        <v>242</v>
      </c>
      <c r="C164" s="7" t="s">
        <v>16</v>
      </c>
      <c r="D164" t="s">
        <v>193</v>
      </c>
      <c r="E164" t="s">
        <v>216</v>
      </c>
      <c r="F164" t="s">
        <v>84</v>
      </c>
      <c r="G164" s="7" t="s">
        <v>663</v>
      </c>
      <c r="H164" s="8">
        <v>1</v>
      </c>
      <c r="I164" s="8">
        <v>2</v>
      </c>
      <c r="J164" s="8">
        <v>20</v>
      </c>
      <c r="K164" s="8"/>
      <c r="L164" s="5" t="s">
        <v>658</v>
      </c>
    </row>
    <row r="165" spans="1:12" x14ac:dyDescent="0.25">
      <c r="A165" s="5">
        <v>246</v>
      </c>
      <c r="B165" s="8">
        <v>244</v>
      </c>
      <c r="C165" s="7" t="s">
        <v>16</v>
      </c>
      <c r="D165" t="s">
        <v>218</v>
      </c>
      <c r="E165" t="s">
        <v>242</v>
      </c>
      <c r="F165" t="s">
        <v>87</v>
      </c>
      <c r="G165" s="7" t="s">
        <v>2</v>
      </c>
      <c r="H165" s="8">
        <v>4</v>
      </c>
      <c r="I165" s="8">
        <v>3</v>
      </c>
      <c r="J165" s="8">
        <v>6</v>
      </c>
      <c r="K165" s="8"/>
      <c r="L165" s="5" t="s">
        <v>658</v>
      </c>
    </row>
    <row r="166" spans="1:12" x14ac:dyDescent="0.25">
      <c r="A166" s="5">
        <v>247</v>
      </c>
      <c r="B166" s="8">
        <v>245</v>
      </c>
      <c r="C166" s="7" t="s">
        <v>16</v>
      </c>
      <c r="D166" t="s">
        <v>193</v>
      </c>
      <c r="E166" t="s">
        <v>243</v>
      </c>
      <c r="F166" t="s">
        <v>87</v>
      </c>
      <c r="G166" s="7" t="s">
        <v>2</v>
      </c>
      <c r="H166" s="8">
        <v>1</v>
      </c>
      <c r="I166" s="8">
        <v>2</v>
      </c>
      <c r="J166" s="8">
        <v>11</v>
      </c>
      <c r="K166" s="8"/>
      <c r="L166" s="5" t="s">
        <v>658</v>
      </c>
    </row>
    <row r="167" spans="1:12" x14ac:dyDescent="0.25">
      <c r="A167" s="5">
        <v>249</v>
      </c>
      <c r="B167" s="8">
        <v>247</v>
      </c>
      <c r="C167" s="7" t="s">
        <v>16</v>
      </c>
      <c r="D167" t="s">
        <v>50</v>
      </c>
      <c r="E167" t="s">
        <v>244</v>
      </c>
      <c r="F167" t="s">
        <v>89</v>
      </c>
      <c r="G167" s="7" t="s">
        <v>2</v>
      </c>
      <c r="H167" s="8">
        <v>6</v>
      </c>
      <c r="I167" s="8">
        <v>1</v>
      </c>
      <c r="J167" s="8">
        <v>19</v>
      </c>
      <c r="K167" s="8"/>
      <c r="L167" s="5" t="s">
        <v>658</v>
      </c>
    </row>
    <row r="168" spans="1:12" x14ac:dyDescent="0.25">
      <c r="A168" s="5">
        <v>250</v>
      </c>
      <c r="B168" s="8">
        <v>248</v>
      </c>
      <c r="C168" s="7" t="s">
        <v>16</v>
      </c>
      <c r="D168" t="s">
        <v>193</v>
      </c>
      <c r="E168" t="s">
        <v>245</v>
      </c>
      <c r="F168" t="s">
        <v>87</v>
      </c>
      <c r="G168" s="7" t="s">
        <v>2</v>
      </c>
      <c r="H168" s="8">
        <v>2</v>
      </c>
      <c r="I168" s="8">
        <v>2</v>
      </c>
      <c r="J168" s="8">
        <v>30</v>
      </c>
      <c r="K168" s="8"/>
      <c r="L168" s="5" t="s">
        <v>658</v>
      </c>
    </row>
    <row r="169" spans="1:12" x14ac:dyDescent="0.25">
      <c r="A169" s="5">
        <v>251</v>
      </c>
      <c r="B169" s="8">
        <v>249</v>
      </c>
      <c r="C169" s="7" t="s">
        <v>16</v>
      </c>
      <c r="D169" t="s">
        <v>193</v>
      </c>
      <c r="E169" t="s">
        <v>246</v>
      </c>
      <c r="F169" t="s">
        <v>87</v>
      </c>
      <c r="G169" s="7" t="s">
        <v>2</v>
      </c>
      <c r="H169" s="8">
        <v>2</v>
      </c>
      <c r="I169" s="8">
        <v>2</v>
      </c>
      <c r="J169" s="8">
        <v>31</v>
      </c>
      <c r="K169" s="8"/>
      <c r="L169" s="5" t="s">
        <v>658</v>
      </c>
    </row>
    <row r="170" spans="1:12" x14ac:dyDescent="0.25">
      <c r="A170" s="5">
        <v>252</v>
      </c>
      <c r="B170" s="8">
        <v>250</v>
      </c>
      <c r="C170" s="7" t="s">
        <v>16</v>
      </c>
      <c r="D170" t="s">
        <v>218</v>
      </c>
      <c r="E170" t="s">
        <v>246</v>
      </c>
      <c r="F170" t="s">
        <v>76</v>
      </c>
      <c r="G170" s="7" t="s">
        <v>4</v>
      </c>
      <c r="H170" s="8">
        <v>6</v>
      </c>
      <c r="I170" s="8">
        <v>1</v>
      </c>
      <c r="J170" s="8">
        <v>29</v>
      </c>
      <c r="K170" s="8"/>
      <c r="L170" s="5" t="s">
        <v>658</v>
      </c>
    </row>
    <row r="171" spans="1:12" x14ac:dyDescent="0.25">
      <c r="A171" s="5">
        <v>253</v>
      </c>
      <c r="B171" s="8">
        <v>251</v>
      </c>
      <c r="C171" s="7" t="s">
        <v>16</v>
      </c>
      <c r="D171" t="s">
        <v>31</v>
      </c>
      <c r="E171" t="s">
        <v>247</v>
      </c>
      <c r="F171" t="s">
        <v>87</v>
      </c>
      <c r="G171" s="7" t="s">
        <v>2</v>
      </c>
      <c r="H171" s="8">
        <v>18</v>
      </c>
      <c r="I171" s="8">
        <v>2</v>
      </c>
      <c r="J171" s="8">
        <v>18</v>
      </c>
      <c r="L171" s="5" t="s">
        <v>658</v>
      </c>
    </row>
    <row r="172" spans="1:12" x14ac:dyDescent="0.25">
      <c r="A172" s="5">
        <v>254</v>
      </c>
      <c r="B172" s="8">
        <v>252</v>
      </c>
      <c r="C172" s="7" t="s">
        <v>16</v>
      </c>
      <c r="D172" t="s">
        <v>248</v>
      </c>
      <c r="E172" t="s">
        <v>146</v>
      </c>
      <c r="F172" t="s">
        <v>87</v>
      </c>
      <c r="G172" s="7" t="s">
        <v>2</v>
      </c>
      <c r="H172" s="8">
        <v>2</v>
      </c>
      <c r="I172" s="8">
        <v>1</v>
      </c>
      <c r="J172" s="8">
        <v>14</v>
      </c>
      <c r="K172" s="8"/>
      <c r="L172" s="5" t="s">
        <v>658</v>
      </c>
    </row>
    <row r="173" spans="1:12" x14ac:dyDescent="0.25">
      <c r="A173" s="5">
        <v>255</v>
      </c>
      <c r="B173" s="8">
        <v>253</v>
      </c>
      <c r="C173" s="7" t="s">
        <v>16</v>
      </c>
      <c r="D173" t="s">
        <v>218</v>
      </c>
      <c r="E173" t="s">
        <v>249</v>
      </c>
      <c r="F173" t="s">
        <v>87</v>
      </c>
      <c r="G173" s="7" t="s">
        <v>2</v>
      </c>
      <c r="H173" s="8">
        <v>0</v>
      </c>
      <c r="I173" s="8">
        <v>1</v>
      </c>
      <c r="J173" s="8">
        <v>32</v>
      </c>
      <c r="K173" s="8"/>
      <c r="L173" s="5" t="s">
        <v>658</v>
      </c>
    </row>
    <row r="174" spans="1:12" x14ac:dyDescent="0.25">
      <c r="A174" s="5">
        <v>256</v>
      </c>
      <c r="B174" s="8">
        <v>254</v>
      </c>
      <c r="C174" s="7" t="s">
        <v>16</v>
      </c>
      <c r="D174" t="s">
        <v>193</v>
      </c>
      <c r="E174" t="s">
        <v>245</v>
      </c>
      <c r="F174" t="s">
        <v>76</v>
      </c>
      <c r="G174" s="7" t="s">
        <v>4</v>
      </c>
      <c r="H174" s="8">
        <v>2</v>
      </c>
      <c r="I174" s="8">
        <v>0</v>
      </c>
      <c r="J174" s="8">
        <v>6</v>
      </c>
      <c r="K174" s="8"/>
      <c r="L174" s="5" t="s">
        <v>658</v>
      </c>
    </row>
    <row r="175" spans="1:12" x14ac:dyDescent="0.25">
      <c r="A175" s="5">
        <v>270</v>
      </c>
      <c r="B175" s="8" t="s">
        <v>261</v>
      </c>
      <c r="C175" t="s">
        <v>16</v>
      </c>
      <c r="D175" t="s">
        <v>259</v>
      </c>
      <c r="E175" t="s">
        <v>262</v>
      </c>
      <c r="F175" t="s">
        <v>76</v>
      </c>
      <c r="G175" s="7" t="s">
        <v>4</v>
      </c>
      <c r="H175" s="8">
        <v>6</v>
      </c>
      <c r="I175" s="8">
        <v>0</v>
      </c>
      <c r="J175" s="8">
        <v>33</v>
      </c>
      <c r="K175" s="8"/>
      <c r="L175" s="5" t="s">
        <v>658</v>
      </c>
    </row>
    <row r="176" spans="1:12" x14ac:dyDescent="0.25">
      <c r="A176" s="5">
        <v>285</v>
      </c>
      <c r="B176" s="8">
        <v>278</v>
      </c>
      <c r="C176" t="s">
        <v>16</v>
      </c>
      <c r="D176" t="s">
        <v>193</v>
      </c>
      <c r="E176" t="s">
        <v>284</v>
      </c>
      <c r="F176" t="s">
        <v>87</v>
      </c>
      <c r="G176" s="7" t="s">
        <v>2</v>
      </c>
      <c r="H176" s="8">
        <v>2</v>
      </c>
      <c r="I176" s="8">
        <v>2</v>
      </c>
      <c r="J176" s="8">
        <v>14</v>
      </c>
      <c r="K176" s="8"/>
      <c r="L176" s="5" t="s">
        <v>658</v>
      </c>
    </row>
    <row r="177" spans="1:12" x14ac:dyDescent="0.25">
      <c r="A177" s="5">
        <v>287</v>
      </c>
      <c r="B177" s="8">
        <v>280</v>
      </c>
      <c r="C177" t="s">
        <v>16</v>
      </c>
      <c r="D177" t="s">
        <v>193</v>
      </c>
      <c r="E177" t="s">
        <v>286</v>
      </c>
      <c r="F177" t="s">
        <v>87</v>
      </c>
      <c r="G177" s="7" t="s">
        <v>2</v>
      </c>
      <c r="H177" s="8">
        <v>4</v>
      </c>
      <c r="I177" s="8">
        <v>1</v>
      </c>
      <c r="J177" s="8">
        <v>13</v>
      </c>
      <c r="K177" s="8"/>
      <c r="L177" s="5" t="s">
        <v>658</v>
      </c>
    </row>
    <row r="178" spans="1:12" x14ac:dyDescent="0.25">
      <c r="A178" s="5">
        <v>288</v>
      </c>
      <c r="B178" s="8">
        <v>281</v>
      </c>
      <c r="C178" t="s">
        <v>16</v>
      </c>
      <c r="D178" t="s">
        <v>193</v>
      </c>
      <c r="E178" t="s">
        <v>287</v>
      </c>
      <c r="F178" t="s">
        <v>87</v>
      </c>
      <c r="G178" s="7" t="s">
        <v>2</v>
      </c>
      <c r="H178" s="8">
        <v>2</v>
      </c>
      <c r="I178" s="8">
        <v>1</v>
      </c>
      <c r="J178" s="8">
        <v>16</v>
      </c>
      <c r="K178" s="8"/>
      <c r="L178" s="5" t="s">
        <v>658</v>
      </c>
    </row>
    <row r="179" spans="1:12" x14ac:dyDescent="0.25">
      <c r="A179" s="5">
        <v>289</v>
      </c>
      <c r="B179" s="8">
        <v>282</v>
      </c>
      <c r="C179" t="s">
        <v>16</v>
      </c>
      <c r="D179" t="s">
        <v>193</v>
      </c>
      <c r="E179" t="s">
        <v>288</v>
      </c>
      <c r="F179" t="s">
        <v>87</v>
      </c>
      <c r="G179" s="7" t="s">
        <v>2</v>
      </c>
      <c r="H179" s="8">
        <v>3</v>
      </c>
      <c r="I179" s="8">
        <v>1</v>
      </c>
      <c r="J179" s="8">
        <v>22</v>
      </c>
      <c r="K179" s="8"/>
      <c r="L179" s="5" t="s">
        <v>658</v>
      </c>
    </row>
    <row r="180" spans="1:12" x14ac:dyDescent="0.25">
      <c r="A180" s="5">
        <v>290</v>
      </c>
      <c r="B180" s="8">
        <v>283</v>
      </c>
      <c r="C180" t="s">
        <v>16</v>
      </c>
      <c r="D180" t="s">
        <v>218</v>
      </c>
      <c r="E180" t="s">
        <v>288</v>
      </c>
      <c r="F180" t="s">
        <v>87</v>
      </c>
      <c r="G180" s="7" t="s">
        <v>2</v>
      </c>
      <c r="H180" s="8">
        <v>3</v>
      </c>
      <c r="I180" s="8">
        <v>2</v>
      </c>
      <c r="J180" s="8">
        <v>27</v>
      </c>
      <c r="L180" s="5" t="s">
        <v>658</v>
      </c>
    </row>
    <row r="181" spans="1:12" x14ac:dyDescent="0.25">
      <c r="A181" s="5">
        <v>291</v>
      </c>
      <c r="B181" s="8">
        <v>284</v>
      </c>
      <c r="C181" t="s">
        <v>16</v>
      </c>
      <c r="D181" t="s">
        <v>193</v>
      </c>
      <c r="E181" t="s">
        <v>242</v>
      </c>
      <c r="F181" t="s">
        <v>87</v>
      </c>
      <c r="G181" s="7" t="s">
        <v>2</v>
      </c>
      <c r="H181" s="8">
        <v>1</v>
      </c>
      <c r="I181" s="8">
        <v>2</v>
      </c>
      <c r="J181" s="8">
        <v>32</v>
      </c>
      <c r="L181" s="5" t="s">
        <v>658</v>
      </c>
    </row>
    <row r="182" spans="1:12" x14ac:dyDescent="0.25">
      <c r="A182" s="5">
        <v>292</v>
      </c>
      <c r="B182" s="8">
        <v>285</v>
      </c>
      <c r="C182" t="s">
        <v>16</v>
      </c>
      <c r="D182" t="s">
        <v>218</v>
      </c>
      <c r="E182" t="s">
        <v>289</v>
      </c>
      <c r="F182" t="s">
        <v>87</v>
      </c>
      <c r="G182" s="7" t="s">
        <v>2</v>
      </c>
      <c r="H182" s="8">
        <v>3</v>
      </c>
      <c r="I182" s="8">
        <v>0</v>
      </c>
      <c r="J182" s="8">
        <v>33</v>
      </c>
      <c r="L182" s="5" t="s">
        <v>658</v>
      </c>
    </row>
    <row r="183" spans="1:12" x14ac:dyDescent="0.25">
      <c r="A183" s="5">
        <v>293</v>
      </c>
      <c r="B183" s="8">
        <v>286</v>
      </c>
      <c r="C183" t="s">
        <v>16</v>
      </c>
      <c r="D183" t="s">
        <v>50</v>
      </c>
      <c r="E183" t="s">
        <v>290</v>
      </c>
      <c r="F183" t="s">
        <v>87</v>
      </c>
      <c r="G183" s="7" t="s">
        <v>2</v>
      </c>
      <c r="H183" s="8">
        <v>1</v>
      </c>
      <c r="I183" s="8">
        <v>2</v>
      </c>
      <c r="J183" s="8">
        <v>29</v>
      </c>
      <c r="L183" s="5" t="s">
        <v>658</v>
      </c>
    </row>
    <row r="184" spans="1:12" x14ac:dyDescent="0.25">
      <c r="A184" s="5">
        <v>295</v>
      </c>
      <c r="B184" s="8">
        <v>288</v>
      </c>
      <c r="C184" t="s">
        <v>16</v>
      </c>
      <c r="D184" t="s">
        <v>193</v>
      </c>
      <c r="E184" t="s">
        <v>292</v>
      </c>
      <c r="F184" t="s">
        <v>87</v>
      </c>
      <c r="G184" s="7" t="s">
        <v>2</v>
      </c>
      <c r="H184" s="8">
        <v>2</v>
      </c>
      <c r="I184" s="8">
        <v>1</v>
      </c>
      <c r="J184" s="8">
        <v>16</v>
      </c>
      <c r="L184" s="5" t="s">
        <v>658</v>
      </c>
    </row>
    <row r="185" spans="1:12" x14ac:dyDescent="0.25">
      <c r="A185" s="5">
        <v>297</v>
      </c>
      <c r="B185" s="8">
        <v>290</v>
      </c>
      <c r="C185" t="s">
        <v>16</v>
      </c>
      <c r="D185" t="s">
        <v>193</v>
      </c>
      <c r="E185" t="s">
        <v>294</v>
      </c>
      <c r="F185" t="s">
        <v>87</v>
      </c>
      <c r="G185" s="7" t="s">
        <v>2</v>
      </c>
      <c r="H185" s="8">
        <v>0</v>
      </c>
      <c r="I185" s="8">
        <v>3</v>
      </c>
      <c r="J185" s="8">
        <v>3</v>
      </c>
      <c r="L185" s="5" t="s">
        <v>658</v>
      </c>
    </row>
    <row r="186" spans="1:12" x14ac:dyDescent="0.25">
      <c r="A186" s="5">
        <v>298</v>
      </c>
      <c r="B186" s="8">
        <v>291</v>
      </c>
      <c r="C186" t="s">
        <v>16</v>
      </c>
      <c r="D186" t="s">
        <v>193</v>
      </c>
      <c r="E186" t="s">
        <v>295</v>
      </c>
      <c r="F186" t="s">
        <v>87</v>
      </c>
      <c r="G186" s="7" t="s">
        <v>2</v>
      </c>
      <c r="H186" s="8">
        <v>4</v>
      </c>
      <c r="I186" s="8">
        <v>0</v>
      </c>
      <c r="J186" s="8">
        <v>39</v>
      </c>
      <c r="L186" s="5" t="s">
        <v>658</v>
      </c>
    </row>
    <row r="187" spans="1:12" x14ac:dyDescent="0.25">
      <c r="A187" s="5">
        <v>300</v>
      </c>
      <c r="B187" s="8">
        <v>293</v>
      </c>
      <c r="C187" t="s">
        <v>16</v>
      </c>
      <c r="D187" t="s">
        <v>193</v>
      </c>
      <c r="E187" t="s">
        <v>296</v>
      </c>
      <c r="F187" t="s">
        <v>87</v>
      </c>
      <c r="G187" s="7" t="s">
        <v>2</v>
      </c>
      <c r="H187" s="8">
        <v>1</v>
      </c>
      <c r="I187" s="8">
        <v>3</v>
      </c>
      <c r="J187" s="8">
        <v>20</v>
      </c>
      <c r="L187" s="5" t="s">
        <v>658</v>
      </c>
    </row>
    <row r="188" spans="1:12" x14ac:dyDescent="0.25">
      <c r="A188" s="5">
        <v>301</v>
      </c>
      <c r="B188" s="8">
        <v>294</v>
      </c>
      <c r="C188" t="s">
        <v>16</v>
      </c>
      <c r="D188" t="s">
        <v>218</v>
      </c>
      <c r="E188" t="s">
        <v>293</v>
      </c>
      <c r="F188" t="s">
        <v>87</v>
      </c>
      <c r="G188" s="7" t="s">
        <v>2</v>
      </c>
      <c r="H188" s="8">
        <v>1</v>
      </c>
      <c r="I188" s="8">
        <v>2</v>
      </c>
      <c r="J188" s="8">
        <v>5</v>
      </c>
      <c r="L188" s="5" t="s">
        <v>658</v>
      </c>
    </row>
    <row r="189" spans="1:12" x14ac:dyDescent="0.25">
      <c r="A189" s="5">
        <v>305</v>
      </c>
      <c r="B189" s="8">
        <v>298</v>
      </c>
      <c r="C189" t="s">
        <v>16</v>
      </c>
      <c r="D189" t="s">
        <v>297</v>
      </c>
      <c r="E189" t="s">
        <v>25</v>
      </c>
      <c r="G189" s="7" t="s">
        <v>661</v>
      </c>
      <c r="H189" s="8">
        <v>0</v>
      </c>
      <c r="I189" s="8">
        <v>1</v>
      </c>
      <c r="J189" s="8">
        <v>17</v>
      </c>
      <c r="K189" s="8"/>
      <c r="L189" s="5"/>
    </row>
    <row r="190" spans="1:12" x14ac:dyDescent="0.25">
      <c r="A190" s="5">
        <v>307</v>
      </c>
      <c r="B190" s="8">
        <v>300</v>
      </c>
      <c r="C190" t="s">
        <v>16</v>
      </c>
      <c r="D190" t="s">
        <v>66</v>
      </c>
      <c r="E190" t="s">
        <v>169</v>
      </c>
      <c r="F190" t="s">
        <v>84</v>
      </c>
      <c r="G190" s="7" t="s">
        <v>663</v>
      </c>
      <c r="H190" s="8">
        <v>1</v>
      </c>
      <c r="I190" s="8">
        <v>1</v>
      </c>
      <c r="J190" s="8">
        <v>20</v>
      </c>
      <c r="K190" s="8"/>
      <c r="L190" s="5" t="s">
        <v>658</v>
      </c>
    </row>
    <row r="191" spans="1:12" x14ac:dyDescent="0.25">
      <c r="A191" s="5">
        <v>308</v>
      </c>
      <c r="B191" s="8">
        <v>301</v>
      </c>
      <c r="C191" t="s">
        <v>16</v>
      </c>
      <c r="D191" t="s">
        <v>193</v>
      </c>
      <c r="E191" t="s">
        <v>299</v>
      </c>
      <c r="F191" t="s">
        <v>20</v>
      </c>
      <c r="G191" s="7" t="s">
        <v>663</v>
      </c>
      <c r="H191" s="8">
        <v>1</v>
      </c>
      <c r="I191" s="8">
        <v>2</v>
      </c>
      <c r="J191" s="8">
        <v>1</v>
      </c>
      <c r="K191" s="8"/>
      <c r="L191" s="5" t="s">
        <v>658</v>
      </c>
    </row>
    <row r="192" spans="1:12" x14ac:dyDescent="0.25">
      <c r="A192" s="5">
        <v>310</v>
      </c>
      <c r="B192" s="8">
        <v>303</v>
      </c>
      <c r="C192" t="s">
        <v>16</v>
      </c>
      <c r="D192" t="s">
        <v>50</v>
      </c>
      <c r="E192" t="s">
        <v>300</v>
      </c>
      <c r="F192" t="s">
        <v>84</v>
      </c>
      <c r="G192" s="7" t="s">
        <v>663</v>
      </c>
      <c r="H192" s="8">
        <v>0</v>
      </c>
      <c r="I192" s="8">
        <v>3</v>
      </c>
      <c r="J192" s="8">
        <v>5</v>
      </c>
      <c r="K192" s="8"/>
      <c r="L192" s="5" t="s">
        <v>658</v>
      </c>
    </row>
    <row r="193" spans="1:12" x14ac:dyDescent="0.25">
      <c r="A193" s="5">
        <v>311</v>
      </c>
      <c r="B193" s="8">
        <v>304</v>
      </c>
      <c r="C193" t="s">
        <v>16</v>
      </c>
      <c r="D193" t="s">
        <v>193</v>
      </c>
      <c r="E193" t="s">
        <v>300</v>
      </c>
      <c r="F193" t="s">
        <v>84</v>
      </c>
      <c r="G193" s="7" t="s">
        <v>663</v>
      </c>
      <c r="H193" s="8">
        <v>1</v>
      </c>
      <c r="I193" s="8">
        <v>2</v>
      </c>
      <c r="J193" s="8">
        <v>4</v>
      </c>
      <c r="K193" s="8"/>
      <c r="L193" s="5" t="s">
        <v>658</v>
      </c>
    </row>
    <row r="194" spans="1:12" x14ac:dyDescent="0.25">
      <c r="A194" s="5">
        <v>313</v>
      </c>
      <c r="B194" s="8">
        <v>306</v>
      </c>
      <c r="C194" t="s">
        <v>16</v>
      </c>
      <c r="D194" t="s">
        <v>193</v>
      </c>
      <c r="E194" t="s">
        <v>84</v>
      </c>
      <c r="F194" t="s">
        <v>84</v>
      </c>
      <c r="G194" s="7" t="s">
        <v>663</v>
      </c>
      <c r="H194" s="8">
        <v>0</v>
      </c>
      <c r="I194" s="8">
        <v>2</v>
      </c>
      <c r="J194" s="8">
        <v>32</v>
      </c>
      <c r="K194" s="8"/>
      <c r="L194" s="5" t="s">
        <v>658</v>
      </c>
    </row>
    <row r="195" spans="1:12" x14ac:dyDescent="0.25">
      <c r="A195" s="5">
        <v>314</v>
      </c>
      <c r="B195" s="8">
        <v>307</v>
      </c>
      <c r="C195" t="s">
        <v>16</v>
      </c>
      <c r="D195" t="s">
        <v>218</v>
      </c>
      <c r="E195" t="s">
        <v>301</v>
      </c>
      <c r="F195" t="s">
        <v>84</v>
      </c>
      <c r="G195" s="7" t="s">
        <v>663</v>
      </c>
      <c r="H195" s="8">
        <v>1</v>
      </c>
      <c r="I195" s="8">
        <v>3</v>
      </c>
      <c r="J195" s="8">
        <v>28</v>
      </c>
      <c r="K195" s="8"/>
      <c r="L195" s="5" t="s">
        <v>658</v>
      </c>
    </row>
    <row r="196" spans="1:12" x14ac:dyDescent="0.25">
      <c r="A196" s="5">
        <v>315</v>
      </c>
      <c r="B196" s="8">
        <v>308</v>
      </c>
      <c r="C196" t="s">
        <v>16</v>
      </c>
      <c r="D196" t="s">
        <v>100</v>
      </c>
      <c r="E196" t="s">
        <v>302</v>
      </c>
      <c r="F196" t="s">
        <v>303</v>
      </c>
      <c r="G196" s="7" t="s">
        <v>662</v>
      </c>
      <c r="H196" s="8">
        <v>0</v>
      </c>
      <c r="I196" s="8">
        <v>3</v>
      </c>
      <c r="J196" s="8">
        <v>38</v>
      </c>
      <c r="K196" s="8"/>
      <c r="L196" s="5" t="s">
        <v>658</v>
      </c>
    </row>
    <row r="197" spans="1:12" x14ac:dyDescent="0.25">
      <c r="A197" s="5">
        <v>316</v>
      </c>
      <c r="B197" s="8">
        <v>309</v>
      </c>
      <c r="C197" t="s">
        <v>16</v>
      </c>
      <c r="D197" t="s">
        <v>100</v>
      </c>
      <c r="E197" t="s">
        <v>304</v>
      </c>
      <c r="F197" t="s">
        <v>84</v>
      </c>
      <c r="G197" s="7" t="s">
        <v>663</v>
      </c>
      <c r="H197" s="8">
        <v>1</v>
      </c>
      <c r="I197" s="8">
        <v>2</v>
      </c>
      <c r="J197" s="8">
        <v>29</v>
      </c>
      <c r="K197" s="8"/>
      <c r="L197" s="5" t="s">
        <v>658</v>
      </c>
    </row>
    <row r="198" spans="1:12" x14ac:dyDescent="0.25">
      <c r="A198" s="5">
        <v>317</v>
      </c>
      <c r="B198" s="8">
        <v>310</v>
      </c>
      <c r="C198" t="s">
        <v>16</v>
      </c>
      <c r="D198" t="s">
        <v>305</v>
      </c>
      <c r="E198" t="s">
        <v>25</v>
      </c>
      <c r="G198" s="7" t="s">
        <v>661</v>
      </c>
      <c r="H198" s="8">
        <v>0</v>
      </c>
      <c r="I198" s="8">
        <v>0</v>
      </c>
      <c r="J198" s="8">
        <v>17</v>
      </c>
      <c r="K198" s="8"/>
      <c r="L198" s="5" t="s">
        <v>658</v>
      </c>
    </row>
    <row r="199" spans="1:12" x14ac:dyDescent="0.25">
      <c r="A199" s="5">
        <v>318</v>
      </c>
      <c r="B199" s="8">
        <v>311</v>
      </c>
      <c r="C199" t="s">
        <v>16</v>
      </c>
      <c r="D199" t="s">
        <v>100</v>
      </c>
      <c r="E199" t="s">
        <v>164</v>
      </c>
      <c r="G199" s="7" t="s">
        <v>666</v>
      </c>
      <c r="H199" s="8">
        <v>0</v>
      </c>
      <c r="I199" s="8">
        <v>0</v>
      </c>
      <c r="J199" s="8">
        <v>18</v>
      </c>
      <c r="K199" s="8"/>
      <c r="L199" s="5" t="s">
        <v>658</v>
      </c>
    </row>
    <row r="200" spans="1:12" x14ac:dyDescent="0.25">
      <c r="A200" s="5">
        <v>321</v>
      </c>
      <c r="B200" s="8">
        <v>314</v>
      </c>
      <c r="C200" t="s">
        <v>16</v>
      </c>
      <c r="D200" t="s">
        <v>100</v>
      </c>
      <c r="E200" t="s">
        <v>310</v>
      </c>
      <c r="F200" t="s">
        <v>84</v>
      </c>
      <c r="G200" s="7" t="s">
        <v>663</v>
      </c>
      <c r="H200" s="8">
        <v>4</v>
      </c>
      <c r="I200" s="8">
        <v>0</v>
      </c>
      <c r="J200" s="8">
        <v>12</v>
      </c>
      <c r="K200" s="8"/>
      <c r="L200" s="5"/>
    </row>
    <row r="201" spans="1:12" x14ac:dyDescent="0.25">
      <c r="A201" s="5">
        <v>322</v>
      </c>
      <c r="B201" s="8">
        <v>315</v>
      </c>
      <c r="C201" t="s">
        <v>16</v>
      </c>
      <c r="D201" t="s">
        <v>100</v>
      </c>
      <c r="E201" t="s">
        <v>311</v>
      </c>
      <c r="F201" t="s">
        <v>87</v>
      </c>
      <c r="G201" s="7" t="s">
        <v>2</v>
      </c>
      <c r="H201" s="8">
        <v>9</v>
      </c>
      <c r="I201" s="8">
        <v>3</v>
      </c>
      <c r="J201" s="8">
        <v>17</v>
      </c>
      <c r="K201" s="8"/>
      <c r="L201" s="5" t="s">
        <v>658</v>
      </c>
    </row>
    <row r="202" spans="1:12" x14ac:dyDescent="0.25">
      <c r="A202" s="5">
        <v>324</v>
      </c>
      <c r="B202" s="8">
        <v>317</v>
      </c>
      <c r="C202" t="s">
        <v>16</v>
      </c>
      <c r="D202" t="s">
        <v>100</v>
      </c>
      <c r="E202" t="s">
        <v>313</v>
      </c>
      <c r="F202" t="s">
        <v>89</v>
      </c>
      <c r="G202" s="7" t="s">
        <v>2</v>
      </c>
      <c r="H202" s="8">
        <v>8</v>
      </c>
      <c r="I202" s="8">
        <v>0</v>
      </c>
      <c r="J202" s="8">
        <v>24</v>
      </c>
      <c r="K202" s="8"/>
      <c r="L202" s="5" t="s">
        <v>658</v>
      </c>
    </row>
    <row r="203" spans="1:12" x14ac:dyDescent="0.25">
      <c r="A203" s="5">
        <v>325</v>
      </c>
      <c r="B203" s="8">
        <v>318</v>
      </c>
      <c r="C203" t="s">
        <v>16</v>
      </c>
      <c r="D203" t="s">
        <v>100</v>
      </c>
      <c r="E203" t="s">
        <v>314</v>
      </c>
      <c r="F203" t="s">
        <v>122</v>
      </c>
      <c r="G203" t="s">
        <v>2</v>
      </c>
      <c r="H203" s="8">
        <v>4</v>
      </c>
      <c r="I203" s="8">
        <v>1</v>
      </c>
      <c r="J203" s="8">
        <v>25</v>
      </c>
      <c r="K203" s="8"/>
      <c r="L203" s="5" t="s">
        <v>658</v>
      </c>
    </row>
    <row r="204" spans="1:12" x14ac:dyDescent="0.25">
      <c r="A204" s="5">
        <v>326</v>
      </c>
      <c r="B204" s="8">
        <v>319</v>
      </c>
      <c r="C204" t="s">
        <v>16</v>
      </c>
      <c r="D204" t="s">
        <v>100</v>
      </c>
      <c r="E204" t="s">
        <v>315</v>
      </c>
      <c r="F204" t="s">
        <v>87</v>
      </c>
      <c r="G204" s="7" t="s">
        <v>2</v>
      </c>
      <c r="H204" s="8">
        <v>5</v>
      </c>
      <c r="I204" s="8">
        <v>3</v>
      </c>
      <c r="J204" s="8">
        <v>12</v>
      </c>
      <c r="K204" s="8"/>
      <c r="L204" s="5" t="s">
        <v>658</v>
      </c>
    </row>
    <row r="205" spans="1:12" x14ac:dyDescent="0.25">
      <c r="A205" s="5">
        <v>327</v>
      </c>
      <c r="B205" s="8">
        <v>320</v>
      </c>
      <c r="C205" t="s">
        <v>16</v>
      </c>
      <c r="D205" t="s">
        <v>100</v>
      </c>
      <c r="E205" t="s">
        <v>316</v>
      </c>
      <c r="F205" t="s">
        <v>87</v>
      </c>
      <c r="G205" s="7" t="s">
        <v>2</v>
      </c>
      <c r="H205" s="8">
        <v>2</v>
      </c>
      <c r="I205" s="8">
        <v>3</v>
      </c>
      <c r="J205" s="8">
        <v>7</v>
      </c>
      <c r="K205" s="8"/>
      <c r="L205" s="5" t="s">
        <v>658</v>
      </c>
    </row>
    <row r="206" spans="1:12" x14ac:dyDescent="0.25">
      <c r="A206" s="5">
        <v>328</v>
      </c>
      <c r="B206" s="8">
        <v>321</v>
      </c>
      <c r="C206" t="s">
        <v>16</v>
      </c>
      <c r="D206" t="s">
        <v>100</v>
      </c>
      <c r="E206" t="s">
        <v>316</v>
      </c>
      <c r="F206" t="s">
        <v>87</v>
      </c>
      <c r="G206" s="7" t="s">
        <v>2</v>
      </c>
      <c r="H206" s="8">
        <v>2</v>
      </c>
      <c r="I206" s="8">
        <v>0</v>
      </c>
      <c r="J206" s="8">
        <v>39</v>
      </c>
      <c r="K206" s="8"/>
      <c r="L206" s="5" t="s">
        <v>658</v>
      </c>
    </row>
    <row r="207" spans="1:12" x14ac:dyDescent="0.25">
      <c r="A207" s="5">
        <v>331</v>
      </c>
      <c r="B207" s="8">
        <v>324</v>
      </c>
      <c r="C207" t="s">
        <v>16</v>
      </c>
      <c r="D207" t="s">
        <v>58</v>
      </c>
      <c r="E207" t="s">
        <v>318</v>
      </c>
      <c r="F207" t="s">
        <v>87</v>
      </c>
      <c r="G207" s="7" t="s">
        <v>2</v>
      </c>
      <c r="H207" s="8">
        <v>5</v>
      </c>
      <c r="I207" s="8">
        <v>2</v>
      </c>
      <c r="J207" s="8">
        <v>27</v>
      </c>
      <c r="K207" s="8"/>
      <c r="L207" s="5" t="s">
        <v>658</v>
      </c>
    </row>
    <row r="208" spans="1:12" x14ac:dyDescent="0.25">
      <c r="A208" s="5">
        <v>332</v>
      </c>
      <c r="B208" s="8">
        <v>325</v>
      </c>
      <c r="C208" t="s">
        <v>16</v>
      </c>
      <c r="D208" t="s">
        <v>100</v>
      </c>
      <c r="E208" t="s">
        <v>319</v>
      </c>
      <c r="F208" t="s">
        <v>20</v>
      </c>
      <c r="G208" s="7" t="s">
        <v>663</v>
      </c>
      <c r="H208" s="8">
        <v>1</v>
      </c>
      <c r="I208" s="8">
        <v>2</v>
      </c>
      <c r="J208" s="8">
        <v>12</v>
      </c>
      <c r="K208" s="8"/>
      <c r="L208" s="5"/>
    </row>
    <row r="209" spans="1:12" x14ac:dyDescent="0.25">
      <c r="A209" s="5">
        <v>333</v>
      </c>
      <c r="B209" s="8">
        <v>326</v>
      </c>
      <c r="C209" t="s">
        <v>16</v>
      </c>
      <c r="D209" t="s">
        <v>100</v>
      </c>
      <c r="E209" t="s">
        <v>133</v>
      </c>
      <c r="G209" s="7" t="s">
        <v>662</v>
      </c>
      <c r="H209" s="8">
        <v>1</v>
      </c>
      <c r="I209" s="8">
        <v>0</v>
      </c>
      <c r="J209" s="8">
        <v>19</v>
      </c>
      <c r="K209" s="8"/>
      <c r="L209" s="5" t="s">
        <v>658</v>
      </c>
    </row>
    <row r="210" spans="1:12" x14ac:dyDescent="0.25">
      <c r="A210" s="5">
        <v>334</v>
      </c>
      <c r="B210" s="8">
        <v>327</v>
      </c>
      <c r="C210" t="s">
        <v>16</v>
      </c>
      <c r="D210" t="s">
        <v>100</v>
      </c>
      <c r="E210" t="s">
        <v>320</v>
      </c>
      <c r="G210" s="7" t="s">
        <v>662</v>
      </c>
      <c r="H210" s="8">
        <v>0</v>
      </c>
      <c r="I210" s="8">
        <v>2</v>
      </c>
      <c r="J210" s="8">
        <v>11</v>
      </c>
      <c r="K210" s="8"/>
      <c r="L210" s="5" t="s">
        <v>658</v>
      </c>
    </row>
    <row r="211" spans="1:12" x14ac:dyDescent="0.25">
      <c r="A211" s="5">
        <v>336</v>
      </c>
      <c r="B211" s="8">
        <v>329</v>
      </c>
      <c r="C211" t="s">
        <v>16</v>
      </c>
      <c r="D211" t="s">
        <v>100</v>
      </c>
      <c r="E211" t="s">
        <v>321</v>
      </c>
      <c r="F211" t="s">
        <v>84</v>
      </c>
      <c r="G211" s="7" t="s">
        <v>663</v>
      </c>
      <c r="H211" s="8">
        <v>0</v>
      </c>
      <c r="I211" s="8">
        <v>0</v>
      </c>
      <c r="J211" s="8">
        <v>24</v>
      </c>
      <c r="K211" s="8"/>
      <c r="L211" s="5"/>
    </row>
    <row r="212" spans="1:12" x14ac:dyDescent="0.25">
      <c r="A212" s="5">
        <v>346</v>
      </c>
      <c r="B212" s="8">
        <v>338</v>
      </c>
      <c r="C212" t="s">
        <v>16</v>
      </c>
      <c r="D212" t="s">
        <v>58</v>
      </c>
      <c r="E212" t="s">
        <v>329</v>
      </c>
      <c r="F212" t="s">
        <v>84</v>
      </c>
      <c r="G212" s="7" t="s">
        <v>663</v>
      </c>
      <c r="H212" s="8">
        <v>3</v>
      </c>
      <c r="I212" s="8">
        <v>1</v>
      </c>
      <c r="J212" s="8">
        <v>30</v>
      </c>
      <c r="K212" s="8"/>
      <c r="L212" s="5" t="s">
        <v>658</v>
      </c>
    </row>
    <row r="213" spans="1:12" x14ac:dyDescent="0.25">
      <c r="A213" s="5">
        <v>347</v>
      </c>
      <c r="B213" s="8">
        <v>339</v>
      </c>
      <c r="C213" t="s">
        <v>16</v>
      </c>
      <c r="D213" t="s">
        <v>14</v>
      </c>
      <c r="E213" t="s">
        <v>18</v>
      </c>
      <c r="F213" t="s">
        <v>18</v>
      </c>
      <c r="G213" s="7" t="s">
        <v>662</v>
      </c>
      <c r="H213" s="8">
        <v>0</v>
      </c>
      <c r="I213" s="8">
        <v>0</v>
      </c>
      <c r="J213" s="8">
        <v>21</v>
      </c>
      <c r="K213" s="8"/>
      <c r="L213" s="5" t="s">
        <v>658</v>
      </c>
    </row>
    <row r="214" spans="1:12" x14ac:dyDescent="0.25">
      <c r="A214" s="5">
        <v>350</v>
      </c>
      <c r="B214" s="8">
        <v>342</v>
      </c>
      <c r="C214" t="s">
        <v>16</v>
      </c>
      <c r="D214" t="s">
        <v>50</v>
      </c>
      <c r="E214" t="s">
        <v>332</v>
      </c>
      <c r="F214" t="s">
        <v>84</v>
      </c>
      <c r="G214" s="7" t="s">
        <v>663</v>
      </c>
      <c r="H214" s="8">
        <v>2</v>
      </c>
      <c r="I214" s="8">
        <v>2</v>
      </c>
      <c r="J214" s="8">
        <v>19</v>
      </c>
      <c r="K214" s="8"/>
      <c r="L214" s="5" t="s">
        <v>658</v>
      </c>
    </row>
    <row r="215" spans="1:12" x14ac:dyDescent="0.25">
      <c r="A215" s="5">
        <v>351</v>
      </c>
      <c r="B215" s="8">
        <v>343</v>
      </c>
      <c r="C215" t="s">
        <v>16</v>
      </c>
      <c r="D215" t="s">
        <v>50</v>
      </c>
      <c r="E215" t="s">
        <v>333</v>
      </c>
      <c r="F215" t="s">
        <v>87</v>
      </c>
      <c r="G215" s="7" t="s">
        <v>2</v>
      </c>
      <c r="H215" s="8">
        <v>2</v>
      </c>
      <c r="I215" s="8">
        <v>3</v>
      </c>
      <c r="J215" s="8">
        <v>20</v>
      </c>
      <c r="K215" s="8"/>
      <c r="L215" s="5" t="s">
        <v>658</v>
      </c>
    </row>
    <row r="216" spans="1:12" x14ac:dyDescent="0.25">
      <c r="A216" s="5">
        <v>352</v>
      </c>
      <c r="B216" s="8">
        <v>344</v>
      </c>
      <c r="C216" t="s">
        <v>16</v>
      </c>
      <c r="D216" t="s">
        <v>58</v>
      </c>
      <c r="E216" t="s">
        <v>334</v>
      </c>
      <c r="F216" t="s">
        <v>87</v>
      </c>
      <c r="G216" s="7" t="s">
        <v>2</v>
      </c>
      <c r="H216" s="8">
        <v>1</v>
      </c>
      <c r="I216" s="8">
        <v>3</v>
      </c>
      <c r="J216" s="8">
        <v>39</v>
      </c>
      <c r="K216" s="8"/>
      <c r="L216" s="5" t="s">
        <v>658</v>
      </c>
    </row>
    <row r="217" spans="1:12" x14ac:dyDescent="0.25">
      <c r="A217" s="5">
        <v>353</v>
      </c>
      <c r="B217" s="8">
        <v>345</v>
      </c>
      <c r="C217" t="s">
        <v>16</v>
      </c>
      <c r="D217" t="s">
        <v>58</v>
      </c>
      <c r="E217" t="s">
        <v>334</v>
      </c>
      <c r="F217" t="s">
        <v>87</v>
      </c>
      <c r="G217" s="7" t="s">
        <v>2</v>
      </c>
      <c r="H217" s="8">
        <v>1</v>
      </c>
      <c r="I217" s="8">
        <v>0</v>
      </c>
      <c r="J217" s="8">
        <v>0</v>
      </c>
      <c r="K217" s="8"/>
      <c r="L217" s="5" t="s">
        <v>658</v>
      </c>
    </row>
    <row r="218" spans="1:12" x14ac:dyDescent="0.25">
      <c r="A218" s="5">
        <v>355</v>
      </c>
      <c r="B218" s="8">
        <v>347</v>
      </c>
      <c r="C218" t="s">
        <v>16</v>
      </c>
      <c r="D218" t="s">
        <v>58</v>
      </c>
      <c r="E218" t="s">
        <v>334</v>
      </c>
      <c r="F218" t="s">
        <v>87</v>
      </c>
      <c r="G218" s="7" t="s">
        <v>2</v>
      </c>
      <c r="H218" s="8">
        <v>2</v>
      </c>
      <c r="I218" s="8">
        <v>2</v>
      </c>
      <c r="J218" s="8">
        <v>10</v>
      </c>
      <c r="L218" s="5" t="s">
        <v>658</v>
      </c>
    </row>
    <row r="219" spans="1:12" x14ac:dyDescent="0.25">
      <c r="A219" s="5">
        <v>356</v>
      </c>
      <c r="B219" s="8">
        <v>348</v>
      </c>
      <c r="C219" t="s">
        <v>16</v>
      </c>
      <c r="D219" t="s">
        <v>58</v>
      </c>
      <c r="E219" t="s">
        <v>86</v>
      </c>
      <c r="F219" t="s">
        <v>87</v>
      </c>
      <c r="G219" s="7" t="s">
        <v>2</v>
      </c>
      <c r="H219" s="8">
        <v>0</v>
      </c>
      <c r="I219" s="8">
        <v>3</v>
      </c>
      <c r="J219" s="8">
        <v>31</v>
      </c>
      <c r="K219" s="8"/>
      <c r="L219" s="5" t="s">
        <v>658</v>
      </c>
    </row>
    <row r="220" spans="1:12" x14ac:dyDescent="0.25">
      <c r="A220" s="5">
        <v>358</v>
      </c>
      <c r="B220" s="8">
        <v>350</v>
      </c>
      <c r="C220" t="s">
        <v>16</v>
      </c>
      <c r="D220" t="s">
        <v>58</v>
      </c>
      <c r="E220" t="s">
        <v>336</v>
      </c>
      <c r="F220" t="s">
        <v>76</v>
      </c>
      <c r="G220" s="7" t="s">
        <v>4</v>
      </c>
      <c r="H220" s="8">
        <v>1</v>
      </c>
      <c r="I220" s="8">
        <v>3</v>
      </c>
      <c r="J220" s="8">
        <v>26</v>
      </c>
      <c r="K220" s="8"/>
      <c r="L220" s="5" t="s">
        <v>658</v>
      </c>
    </row>
    <row r="221" spans="1:12" x14ac:dyDescent="0.25">
      <c r="A221" s="5">
        <v>359</v>
      </c>
      <c r="B221" s="8">
        <v>351</v>
      </c>
      <c r="C221" t="s">
        <v>16</v>
      </c>
      <c r="D221" t="s">
        <v>58</v>
      </c>
      <c r="E221" t="s">
        <v>337</v>
      </c>
      <c r="F221" t="s">
        <v>87</v>
      </c>
      <c r="G221" s="7" t="s">
        <v>2</v>
      </c>
      <c r="H221" s="8">
        <v>4</v>
      </c>
      <c r="I221" s="8">
        <v>2</v>
      </c>
      <c r="J221" s="8">
        <v>29</v>
      </c>
      <c r="K221" s="8"/>
      <c r="L221" s="5" t="s">
        <v>658</v>
      </c>
    </row>
    <row r="222" spans="1:12" x14ac:dyDescent="0.25">
      <c r="A222" s="5">
        <v>360</v>
      </c>
      <c r="B222" s="8">
        <v>352</v>
      </c>
      <c r="C222" t="s">
        <v>16</v>
      </c>
      <c r="D222" t="s">
        <v>58</v>
      </c>
      <c r="E222" t="s">
        <v>337</v>
      </c>
      <c r="F222" t="s">
        <v>84</v>
      </c>
      <c r="G222" s="7" t="s">
        <v>663</v>
      </c>
      <c r="H222" s="8">
        <v>1</v>
      </c>
      <c r="I222" s="8">
        <v>0</v>
      </c>
      <c r="J222" s="8">
        <v>38</v>
      </c>
      <c r="K222" s="8"/>
      <c r="L222" s="5" t="s">
        <v>658</v>
      </c>
    </row>
    <row r="223" spans="1:12" x14ac:dyDescent="0.25">
      <c r="A223" s="5">
        <v>361</v>
      </c>
      <c r="B223" s="8">
        <v>353</v>
      </c>
      <c r="C223" t="s">
        <v>16</v>
      </c>
      <c r="D223" t="s">
        <v>58</v>
      </c>
      <c r="E223" t="s">
        <v>337</v>
      </c>
      <c r="F223" t="s">
        <v>76</v>
      </c>
      <c r="G223" s="7" t="s">
        <v>4</v>
      </c>
      <c r="H223" s="8">
        <v>1</v>
      </c>
      <c r="I223" s="8">
        <v>2</v>
      </c>
      <c r="J223" s="8">
        <v>13</v>
      </c>
      <c r="K223" s="8"/>
      <c r="L223" s="5" t="s">
        <v>658</v>
      </c>
    </row>
    <row r="224" spans="1:12" x14ac:dyDescent="0.25">
      <c r="A224" s="5">
        <v>363</v>
      </c>
      <c r="B224" s="8">
        <v>355</v>
      </c>
      <c r="C224" t="s">
        <v>16</v>
      </c>
      <c r="D224" t="s">
        <v>50</v>
      </c>
      <c r="E224" t="s">
        <v>340</v>
      </c>
      <c r="F224" t="s">
        <v>76</v>
      </c>
      <c r="G224" s="7" t="s">
        <v>4</v>
      </c>
      <c r="H224" s="8">
        <v>2</v>
      </c>
      <c r="I224" s="8">
        <v>1</v>
      </c>
      <c r="J224" s="8">
        <v>32</v>
      </c>
      <c r="K224" s="8"/>
      <c r="L224" s="5" t="s">
        <v>658</v>
      </c>
    </row>
    <row r="225" spans="1:12" x14ac:dyDescent="0.25">
      <c r="A225" s="5">
        <v>368</v>
      </c>
      <c r="B225" s="8">
        <v>360</v>
      </c>
      <c r="C225" t="s">
        <v>16</v>
      </c>
      <c r="D225" t="s">
        <v>58</v>
      </c>
      <c r="E225" t="s">
        <v>340</v>
      </c>
      <c r="F225" t="s">
        <v>87</v>
      </c>
      <c r="G225" s="7" t="s">
        <v>2</v>
      </c>
      <c r="H225" s="8">
        <v>2</v>
      </c>
      <c r="I225" s="8">
        <v>1</v>
      </c>
      <c r="J225" s="8">
        <v>28</v>
      </c>
      <c r="K225" s="8"/>
      <c r="L225" s="5" t="s">
        <v>658</v>
      </c>
    </row>
    <row r="226" spans="1:12" x14ac:dyDescent="0.25">
      <c r="A226" s="5">
        <v>369</v>
      </c>
      <c r="B226" s="8">
        <v>361</v>
      </c>
      <c r="C226" t="s">
        <v>16</v>
      </c>
      <c r="D226" t="s">
        <v>58</v>
      </c>
      <c r="E226" t="s">
        <v>340</v>
      </c>
      <c r="F226" t="s">
        <v>76</v>
      </c>
      <c r="G226" s="7" t="s">
        <v>4</v>
      </c>
      <c r="H226" s="8">
        <v>4</v>
      </c>
      <c r="I226" s="8">
        <v>2</v>
      </c>
      <c r="J226" s="8">
        <v>7</v>
      </c>
      <c r="K226" s="8"/>
      <c r="L226" s="5" t="s">
        <v>658</v>
      </c>
    </row>
    <row r="227" spans="1:12" x14ac:dyDescent="0.25">
      <c r="A227" s="5">
        <v>370</v>
      </c>
      <c r="B227" s="8">
        <v>362</v>
      </c>
      <c r="C227" t="s">
        <v>16</v>
      </c>
      <c r="D227" t="s">
        <v>58</v>
      </c>
      <c r="E227" t="s">
        <v>340</v>
      </c>
      <c r="F227" t="s">
        <v>87</v>
      </c>
      <c r="G227" s="7" t="s">
        <v>2</v>
      </c>
      <c r="H227" s="8">
        <v>3</v>
      </c>
      <c r="I227" s="8">
        <v>0</v>
      </c>
      <c r="J227" s="8">
        <v>7</v>
      </c>
      <c r="K227" s="8"/>
      <c r="L227" s="5" t="s">
        <v>658</v>
      </c>
    </row>
    <row r="228" spans="1:12" x14ac:dyDescent="0.25">
      <c r="A228" s="5">
        <v>371</v>
      </c>
      <c r="B228" s="8">
        <v>363</v>
      </c>
      <c r="C228" t="s">
        <v>16</v>
      </c>
      <c r="D228" t="s">
        <v>58</v>
      </c>
      <c r="E228" t="s">
        <v>346</v>
      </c>
      <c r="F228" t="s">
        <v>76</v>
      </c>
      <c r="G228" s="7" t="s">
        <v>4</v>
      </c>
      <c r="H228" s="8">
        <v>5</v>
      </c>
      <c r="I228" s="8">
        <v>0</v>
      </c>
      <c r="J228" s="8">
        <v>13</v>
      </c>
      <c r="K228" s="8"/>
      <c r="L228" s="5" t="s">
        <v>658</v>
      </c>
    </row>
    <row r="229" spans="1:12" x14ac:dyDescent="0.25">
      <c r="A229" s="5">
        <v>372</v>
      </c>
      <c r="B229" s="8">
        <v>364</v>
      </c>
      <c r="C229" t="s">
        <v>16</v>
      </c>
      <c r="D229" t="s">
        <v>58</v>
      </c>
      <c r="E229" t="s">
        <v>347</v>
      </c>
      <c r="F229" t="s">
        <v>87</v>
      </c>
      <c r="G229" s="7" t="s">
        <v>2</v>
      </c>
      <c r="H229" s="8">
        <v>3</v>
      </c>
      <c r="I229" s="8">
        <v>1</v>
      </c>
      <c r="J229" s="8">
        <v>18</v>
      </c>
      <c r="K229" s="8"/>
      <c r="L229" s="5" t="s">
        <v>658</v>
      </c>
    </row>
    <row r="230" spans="1:12" x14ac:dyDescent="0.25">
      <c r="A230" s="5">
        <v>373</v>
      </c>
      <c r="B230" s="8">
        <v>365</v>
      </c>
      <c r="C230" t="s">
        <v>16</v>
      </c>
      <c r="D230" t="s">
        <v>58</v>
      </c>
      <c r="E230" t="s">
        <v>348</v>
      </c>
      <c r="F230" t="s">
        <v>87</v>
      </c>
      <c r="G230" s="7" t="s">
        <v>2</v>
      </c>
      <c r="H230" s="8">
        <v>0</v>
      </c>
      <c r="I230" s="8">
        <v>1</v>
      </c>
      <c r="J230" s="8">
        <v>4</v>
      </c>
      <c r="K230" s="8"/>
      <c r="L230" s="5" t="s">
        <v>658</v>
      </c>
    </row>
    <row r="231" spans="1:12" x14ac:dyDescent="0.25">
      <c r="A231" s="5">
        <v>374</v>
      </c>
      <c r="B231" s="8">
        <v>366</v>
      </c>
      <c r="C231" t="s">
        <v>16</v>
      </c>
      <c r="D231" t="s">
        <v>58</v>
      </c>
      <c r="E231" t="s">
        <v>349</v>
      </c>
      <c r="F231" t="s">
        <v>76</v>
      </c>
      <c r="G231" s="7" t="s">
        <v>4</v>
      </c>
      <c r="H231" s="8">
        <v>3</v>
      </c>
      <c r="I231" s="8">
        <v>1</v>
      </c>
      <c r="J231" s="8">
        <v>38</v>
      </c>
      <c r="K231" s="8"/>
      <c r="L231" s="5" t="s">
        <v>658</v>
      </c>
    </row>
    <row r="232" spans="1:12" x14ac:dyDescent="0.25">
      <c r="A232" s="5">
        <v>375</v>
      </c>
      <c r="B232" s="8">
        <v>367</v>
      </c>
      <c r="C232" t="s">
        <v>16</v>
      </c>
      <c r="D232" t="s">
        <v>58</v>
      </c>
      <c r="E232" t="s">
        <v>349</v>
      </c>
      <c r="F232" t="s">
        <v>87</v>
      </c>
      <c r="G232" s="7" t="s">
        <v>2</v>
      </c>
      <c r="H232" s="8">
        <v>2</v>
      </c>
      <c r="I232" s="8">
        <v>1</v>
      </c>
      <c r="J232" s="8">
        <v>29</v>
      </c>
      <c r="K232" s="8"/>
      <c r="L232" s="5" t="s">
        <v>658</v>
      </c>
    </row>
    <row r="233" spans="1:12" x14ac:dyDescent="0.25">
      <c r="A233" s="5">
        <v>376</v>
      </c>
      <c r="B233" s="8">
        <v>368</v>
      </c>
      <c r="C233" t="s">
        <v>16</v>
      </c>
      <c r="D233" t="s">
        <v>58</v>
      </c>
      <c r="E233" t="s">
        <v>350</v>
      </c>
      <c r="F233" t="s">
        <v>84</v>
      </c>
      <c r="G233" s="7" t="s">
        <v>663</v>
      </c>
      <c r="H233" s="8">
        <v>1</v>
      </c>
      <c r="I233" s="8">
        <v>1</v>
      </c>
      <c r="J233" s="8">
        <v>26</v>
      </c>
      <c r="K233" s="8"/>
      <c r="L233" s="5" t="s">
        <v>658</v>
      </c>
    </row>
    <row r="234" spans="1:12" x14ac:dyDescent="0.25">
      <c r="A234" s="5">
        <v>377</v>
      </c>
      <c r="B234" s="8">
        <v>369</v>
      </c>
      <c r="C234" t="s">
        <v>16</v>
      </c>
      <c r="D234" t="s">
        <v>58</v>
      </c>
      <c r="E234" t="s">
        <v>350</v>
      </c>
      <c r="F234" t="s">
        <v>84</v>
      </c>
      <c r="G234" s="7" t="s">
        <v>663</v>
      </c>
      <c r="H234" s="8">
        <v>3</v>
      </c>
      <c r="I234" s="8">
        <v>1</v>
      </c>
      <c r="J234" s="8">
        <v>24</v>
      </c>
      <c r="K234" s="8"/>
      <c r="L234" s="5" t="s">
        <v>658</v>
      </c>
    </row>
    <row r="235" spans="1:12" x14ac:dyDescent="0.25">
      <c r="A235" s="5">
        <v>378</v>
      </c>
      <c r="B235" s="8">
        <v>370</v>
      </c>
      <c r="C235" t="s">
        <v>16</v>
      </c>
      <c r="D235" t="s">
        <v>58</v>
      </c>
      <c r="E235" t="s">
        <v>351</v>
      </c>
      <c r="F235" t="s">
        <v>87</v>
      </c>
      <c r="G235" s="7" t="s">
        <v>2</v>
      </c>
      <c r="H235" s="8">
        <v>2</v>
      </c>
      <c r="I235" s="8">
        <v>2</v>
      </c>
      <c r="J235" s="8">
        <v>36</v>
      </c>
      <c r="K235" s="8"/>
      <c r="L235" s="5" t="s">
        <v>658</v>
      </c>
    </row>
    <row r="236" spans="1:12" x14ac:dyDescent="0.25">
      <c r="A236" s="5">
        <v>379</v>
      </c>
      <c r="B236" s="8">
        <v>371</v>
      </c>
      <c r="C236" t="s">
        <v>16</v>
      </c>
      <c r="D236" t="s">
        <v>111</v>
      </c>
      <c r="E236" t="s">
        <v>352</v>
      </c>
      <c r="F236" t="s">
        <v>87</v>
      </c>
      <c r="G236" s="7" t="s">
        <v>2</v>
      </c>
      <c r="H236" s="8">
        <v>2</v>
      </c>
      <c r="I236" s="8">
        <v>0</v>
      </c>
      <c r="J236" s="8">
        <v>34</v>
      </c>
      <c r="K236" s="8"/>
      <c r="L236" s="5" t="s">
        <v>658</v>
      </c>
    </row>
    <row r="237" spans="1:12" x14ac:dyDescent="0.25">
      <c r="A237" s="5">
        <v>380</v>
      </c>
      <c r="B237" s="8">
        <v>372</v>
      </c>
      <c r="C237" t="s">
        <v>16</v>
      </c>
      <c r="D237" t="s">
        <v>58</v>
      </c>
      <c r="E237" t="s">
        <v>353</v>
      </c>
      <c r="F237" t="s">
        <v>87</v>
      </c>
      <c r="G237" s="7" t="s">
        <v>2</v>
      </c>
      <c r="H237" s="8">
        <v>6</v>
      </c>
      <c r="I237" s="8">
        <v>0</v>
      </c>
      <c r="J237" s="8">
        <v>39</v>
      </c>
      <c r="K237" s="8"/>
      <c r="L237" s="5" t="s">
        <v>658</v>
      </c>
    </row>
    <row r="238" spans="1:12" x14ac:dyDescent="0.25">
      <c r="A238" s="5">
        <v>381</v>
      </c>
      <c r="B238" s="8">
        <v>373</v>
      </c>
      <c r="C238" t="s">
        <v>16</v>
      </c>
      <c r="D238" t="s">
        <v>58</v>
      </c>
      <c r="E238" t="s">
        <v>354</v>
      </c>
      <c r="F238" t="s">
        <v>87</v>
      </c>
      <c r="G238" s="7" t="s">
        <v>2</v>
      </c>
      <c r="H238" s="8">
        <v>6</v>
      </c>
      <c r="I238" s="8">
        <v>2</v>
      </c>
      <c r="J238" s="8">
        <v>13</v>
      </c>
      <c r="K238" s="8"/>
      <c r="L238" s="5" t="s">
        <v>658</v>
      </c>
    </row>
    <row r="239" spans="1:12" x14ac:dyDescent="0.25">
      <c r="A239" s="5">
        <v>382</v>
      </c>
      <c r="B239" s="8">
        <v>374</v>
      </c>
      <c r="C239" t="s">
        <v>16</v>
      </c>
      <c r="D239" t="s">
        <v>58</v>
      </c>
      <c r="E239" t="s">
        <v>355</v>
      </c>
      <c r="F239" t="s">
        <v>87</v>
      </c>
      <c r="G239" s="7" t="s">
        <v>2</v>
      </c>
      <c r="H239" s="8">
        <v>2</v>
      </c>
      <c r="I239" s="8">
        <v>3</v>
      </c>
      <c r="J239" s="8">
        <v>24</v>
      </c>
      <c r="K239" s="8"/>
      <c r="L239" s="5" t="s">
        <v>658</v>
      </c>
    </row>
    <row r="240" spans="1:12" x14ac:dyDescent="0.25">
      <c r="A240" s="5">
        <v>385</v>
      </c>
      <c r="B240" s="8">
        <v>377</v>
      </c>
      <c r="C240" t="s">
        <v>16</v>
      </c>
      <c r="D240" t="s">
        <v>100</v>
      </c>
      <c r="E240" t="s">
        <v>359</v>
      </c>
      <c r="F240" t="s">
        <v>76</v>
      </c>
      <c r="G240" s="7" t="s">
        <v>4</v>
      </c>
      <c r="H240" s="8">
        <v>6</v>
      </c>
      <c r="I240" s="8">
        <v>3</v>
      </c>
      <c r="J240" s="8">
        <v>33</v>
      </c>
      <c r="K240" s="8"/>
      <c r="L240" s="5" t="s">
        <v>658</v>
      </c>
    </row>
    <row r="241" spans="1:12" x14ac:dyDescent="0.25">
      <c r="A241" s="5">
        <v>387</v>
      </c>
      <c r="B241" s="8">
        <v>379</v>
      </c>
      <c r="C241" t="s">
        <v>16</v>
      </c>
      <c r="D241" t="s">
        <v>100</v>
      </c>
      <c r="E241" t="s">
        <v>315</v>
      </c>
      <c r="F241" t="s">
        <v>89</v>
      </c>
      <c r="G241" s="7" t="s">
        <v>2</v>
      </c>
      <c r="H241" s="8">
        <v>5</v>
      </c>
      <c r="I241" s="8">
        <v>0</v>
      </c>
      <c r="J241" s="8">
        <v>19</v>
      </c>
      <c r="K241" s="8"/>
      <c r="L241" s="5" t="s">
        <v>658</v>
      </c>
    </row>
    <row r="242" spans="1:12" x14ac:dyDescent="0.25">
      <c r="A242" s="5">
        <v>388</v>
      </c>
      <c r="B242" s="8">
        <v>380</v>
      </c>
      <c r="C242" t="s">
        <v>16</v>
      </c>
      <c r="D242" t="s">
        <v>100</v>
      </c>
      <c r="E242" t="s">
        <v>360</v>
      </c>
      <c r="F242" t="s">
        <v>76</v>
      </c>
      <c r="G242" s="7" t="s">
        <v>4</v>
      </c>
      <c r="H242" s="8">
        <v>13</v>
      </c>
      <c r="I242" s="8">
        <v>1</v>
      </c>
      <c r="J242" s="8">
        <v>18</v>
      </c>
      <c r="K242" s="8"/>
      <c r="L242" s="5" t="s">
        <v>658</v>
      </c>
    </row>
    <row r="243" spans="1:12" x14ac:dyDescent="0.25">
      <c r="A243" s="5">
        <v>389</v>
      </c>
      <c r="B243" s="8">
        <v>381</v>
      </c>
      <c r="C243" t="s">
        <v>16</v>
      </c>
      <c r="D243" t="s">
        <v>100</v>
      </c>
      <c r="E243" t="s">
        <v>34</v>
      </c>
      <c r="F243" t="s">
        <v>34</v>
      </c>
      <c r="G243" s="7" t="s">
        <v>665</v>
      </c>
      <c r="H243" s="8">
        <v>1</v>
      </c>
      <c r="I243" s="8">
        <v>2</v>
      </c>
      <c r="J243" s="8">
        <v>38</v>
      </c>
      <c r="K243" s="8"/>
      <c r="L243" s="5" t="s">
        <v>658</v>
      </c>
    </row>
    <row r="244" spans="1:12" x14ac:dyDescent="0.25">
      <c r="A244" s="5">
        <v>390</v>
      </c>
      <c r="B244" s="8">
        <v>382</v>
      </c>
      <c r="C244" t="s">
        <v>16</v>
      </c>
      <c r="D244" t="s">
        <v>100</v>
      </c>
      <c r="E244" t="s">
        <v>361</v>
      </c>
      <c r="F244" t="s">
        <v>84</v>
      </c>
      <c r="G244" s="7" t="s">
        <v>663</v>
      </c>
      <c r="H244" s="8">
        <v>4</v>
      </c>
      <c r="I244" s="8">
        <v>1</v>
      </c>
      <c r="J244" s="8">
        <v>15</v>
      </c>
      <c r="K244" s="8"/>
      <c r="L244" s="5" t="s">
        <v>658</v>
      </c>
    </row>
    <row r="245" spans="1:12" x14ac:dyDescent="0.25">
      <c r="A245" s="5">
        <v>392</v>
      </c>
      <c r="B245" s="8">
        <v>384</v>
      </c>
      <c r="C245" t="s">
        <v>16</v>
      </c>
      <c r="D245" t="s">
        <v>35</v>
      </c>
      <c r="E245" t="s">
        <v>363</v>
      </c>
      <c r="F245" t="s">
        <v>84</v>
      </c>
      <c r="G245" s="7" t="s">
        <v>663</v>
      </c>
      <c r="H245" s="8">
        <v>2</v>
      </c>
      <c r="I245" s="8">
        <v>0</v>
      </c>
      <c r="J245" s="8">
        <v>0</v>
      </c>
      <c r="K245" s="8"/>
      <c r="L245" s="5" t="s">
        <v>658</v>
      </c>
    </row>
    <row r="246" spans="1:12" x14ac:dyDescent="0.25">
      <c r="A246" s="5">
        <v>393</v>
      </c>
      <c r="B246" s="8">
        <v>385</v>
      </c>
      <c r="C246" t="s">
        <v>16</v>
      </c>
      <c r="D246" t="s">
        <v>35</v>
      </c>
      <c r="E246" t="s">
        <v>364</v>
      </c>
      <c r="F246" t="s">
        <v>87</v>
      </c>
      <c r="G246" s="7" t="s">
        <v>2</v>
      </c>
      <c r="H246" s="8">
        <v>2</v>
      </c>
      <c r="I246" s="8">
        <v>3</v>
      </c>
      <c r="J246" s="8">
        <v>9</v>
      </c>
      <c r="K246" s="8"/>
      <c r="L246" s="5" t="s">
        <v>658</v>
      </c>
    </row>
    <row r="247" spans="1:12" x14ac:dyDescent="0.25">
      <c r="A247" s="5">
        <v>394</v>
      </c>
      <c r="B247" s="8">
        <v>386</v>
      </c>
      <c r="C247" t="s">
        <v>16</v>
      </c>
      <c r="D247" t="s">
        <v>35</v>
      </c>
      <c r="E247" t="s">
        <v>365</v>
      </c>
      <c r="G247" s="7" t="s">
        <v>663</v>
      </c>
      <c r="H247" s="8">
        <v>4</v>
      </c>
      <c r="I247" s="8">
        <v>1</v>
      </c>
      <c r="J247" s="8">
        <v>17</v>
      </c>
      <c r="K247" s="8"/>
      <c r="L247" s="5" t="s">
        <v>658</v>
      </c>
    </row>
    <row r="248" spans="1:12" x14ac:dyDescent="0.25">
      <c r="A248" s="5">
        <v>395</v>
      </c>
      <c r="B248" s="8">
        <v>387</v>
      </c>
      <c r="C248" t="s">
        <v>16</v>
      </c>
      <c r="D248" t="s">
        <v>35</v>
      </c>
      <c r="E248" t="s">
        <v>366</v>
      </c>
      <c r="F248" t="s">
        <v>87</v>
      </c>
      <c r="G248" s="7" t="s">
        <v>2</v>
      </c>
      <c r="H248" s="8">
        <v>2</v>
      </c>
      <c r="I248" s="8">
        <v>3</v>
      </c>
      <c r="J248" s="8">
        <v>32</v>
      </c>
      <c r="K248" s="8"/>
      <c r="L248" s="5" t="s">
        <v>658</v>
      </c>
    </row>
    <row r="249" spans="1:12" x14ac:dyDescent="0.25">
      <c r="A249" s="5">
        <v>403</v>
      </c>
      <c r="B249" s="8">
        <v>395</v>
      </c>
      <c r="C249" t="s">
        <v>16</v>
      </c>
      <c r="D249" t="s">
        <v>35</v>
      </c>
      <c r="E249" t="s">
        <v>373</v>
      </c>
      <c r="F249" t="s">
        <v>87</v>
      </c>
      <c r="G249" s="7" t="s">
        <v>2</v>
      </c>
      <c r="H249" s="8">
        <v>2</v>
      </c>
      <c r="I249" s="8">
        <v>1</v>
      </c>
      <c r="J249" s="8">
        <v>12</v>
      </c>
      <c r="K249" s="8"/>
      <c r="L249" s="5" t="s">
        <v>658</v>
      </c>
    </row>
    <row r="250" spans="1:12" x14ac:dyDescent="0.25">
      <c r="A250" s="5">
        <v>408</v>
      </c>
      <c r="B250" s="8">
        <v>400</v>
      </c>
      <c r="C250" t="s">
        <v>16</v>
      </c>
      <c r="D250" t="s">
        <v>35</v>
      </c>
      <c r="E250" t="s">
        <v>380</v>
      </c>
      <c r="F250" t="s">
        <v>87</v>
      </c>
      <c r="G250" s="7" t="s">
        <v>2</v>
      </c>
      <c r="H250" s="8">
        <v>0</v>
      </c>
      <c r="I250" s="8">
        <v>3</v>
      </c>
      <c r="J250" s="8">
        <v>25</v>
      </c>
      <c r="K250" s="8"/>
      <c r="L250" s="5" t="s">
        <v>658</v>
      </c>
    </row>
    <row r="251" spans="1:12" x14ac:dyDescent="0.25">
      <c r="A251" s="5">
        <v>409</v>
      </c>
      <c r="B251" s="8">
        <v>401</v>
      </c>
      <c r="C251" t="s">
        <v>16</v>
      </c>
      <c r="D251" t="s">
        <v>35</v>
      </c>
      <c r="E251" t="s">
        <v>370</v>
      </c>
      <c r="F251" t="s">
        <v>87</v>
      </c>
      <c r="G251" s="7" t="s">
        <v>2</v>
      </c>
      <c r="H251" s="8">
        <v>2</v>
      </c>
      <c r="I251" s="8">
        <v>0</v>
      </c>
      <c r="J251" s="8">
        <v>17</v>
      </c>
      <c r="K251" s="8"/>
      <c r="L251" s="5" t="s">
        <v>658</v>
      </c>
    </row>
    <row r="252" spans="1:12" x14ac:dyDescent="0.25">
      <c r="A252" s="5">
        <v>410</v>
      </c>
      <c r="B252" s="8">
        <v>402</v>
      </c>
      <c r="C252" t="s">
        <v>16</v>
      </c>
      <c r="D252" t="s">
        <v>35</v>
      </c>
      <c r="E252" t="s">
        <v>381</v>
      </c>
      <c r="F252" t="s">
        <v>87</v>
      </c>
      <c r="G252" s="7" t="s">
        <v>2</v>
      </c>
      <c r="H252" s="8">
        <v>2</v>
      </c>
      <c r="I252" s="8">
        <v>0</v>
      </c>
      <c r="J252" s="8">
        <v>0</v>
      </c>
      <c r="K252" s="8"/>
      <c r="L252" s="5" t="s">
        <v>658</v>
      </c>
    </row>
    <row r="253" spans="1:12" x14ac:dyDescent="0.25">
      <c r="A253" s="5">
        <v>414</v>
      </c>
      <c r="B253" s="8">
        <v>406</v>
      </c>
      <c r="C253" t="s">
        <v>16</v>
      </c>
      <c r="D253" t="s">
        <v>35</v>
      </c>
      <c r="E253" t="s">
        <v>370</v>
      </c>
      <c r="F253" t="s">
        <v>87</v>
      </c>
      <c r="G253" s="7" t="s">
        <v>2</v>
      </c>
      <c r="H253" s="8">
        <v>2</v>
      </c>
      <c r="I253" s="8">
        <v>0</v>
      </c>
      <c r="J253" s="8">
        <v>10</v>
      </c>
      <c r="K253" s="8"/>
      <c r="L253" s="5" t="s">
        <v>658</v>
      </c>
    </row>
    <row r="254" spans="1:12" x14ac:dyDescent="0.25">
      <c r="A254" s="5">
        <v>416</v>
      </c>
      <c r="B254" s="8">
        <v>408</v>
      </c>
      <c r="C254" t="s">
        <v>16</v>
      </c>
      <c r="D254" t="s">
        <v>35</v>
      </c>
      <c r="E254" t="s">
        <v>384</v>
      </c>
      <c r="F254" t="s">
        <v>89</v>
      </c>
      <c r="G254" s="7" t="s">
        <v>2</v>
      </c>
      <c r="H254" s="8">
        <v>5</v>
      </c>
      <c r="I254" s="8">
        <v>0</v>
      </c>
      <c r="J254" s="8">
        <v>22</v>
      </c>
      <c r="K254" s="8"/>
      <c r="L254" s="5" t="s">
        <v>658</v>
      </c>
    </row>
    <row r="255" spans="1:12" x14ac:dyDescent="0.25">
      <c r="A255" s="5">
        <v>418</v>
      </c>
      <c r="B255" s="8">
        <v>410</v>
      </c>
      <c r="C255" t="s">
        <v>16</v>
      </c>
      <c r="D255" t="s">
        <v>35</v>
      </c>
      <c r="E255" t="s">
        <v>384</v>
      </c>
      <c r="F255" t="s">
        <v>89</v>
      </c>
      <c r="G255" s="7" t="s">
        <v>2</v>
      </c>
      <c r="H255" s="8">
        <v>5</v>
      </c>
      <c r="I255" s="8">
        <v>0</v>
      </c>
      <c r="J255" s="8">
        <v>22</v>
      </c>
      <c r="K255" s="8"/>
      <c r="L255" s="5" t="s">
        <v>658</v>
      </c>
    </row>
    <row r="256" spans="1:12" x14ac:dyDescent="0.25">
      <c r="A256" s="5">
        <v>420</v>
      </c>
      <c r="B256" s="8">
        <v>412</v>
      </c>
      <c r="C256" t="s">
        <v>16</v>
      </c>
      <c r="D256" t="s">
        <v>35</v>
      </c>
      <c r="E256" t="s">
        <v>385</v>
      </c>
      <c r="F256" t="s">
        <v>87</v>
      </c>
      <c r="G256" s="7" t="s">
        <v>2</v>
      </c>
      <c r="H256" s="8">
        <v>2</v>
      </c>
      <c r="I256" s="8">
        <v>1</v>
      </c>
      <c r="J256" s="8">
        <v>15</v>
      </c>
      <c r="K256" s="8"/>
      <c r="L256" s="5" t="s">
        <v>658</v>
      </c>
    </row>
    <row r="257" spans="1:12" x14ac:dyDescent="0.25">
      <c r="A257" s="5">
        <v>422</v>
      </c>
      <c r="B257" s="8">
        <v>414</v>
      </c>
      <c r="C257" t="s">
        <v>16</v>
      </c>
      <c r="D257" t="s">
        <v>35</v>
      </c>
      <c r="E257" t="s">
        <v>386</v>
      </c>
      <c r="F257" t="s">
        <v>87</v>
      </c>
      <c r="G257" s="7" t="s">
        <v>2</v>
      </c>
      <c r="H257" s="8">
        <v>5</v>
      </c>
      <c r="I257" s="8">
        <v>1</v>
      </c>
      <c r="J257" s="8">
        <v>9</v>
      </c>
      <c r="K257" s="8"/>
      <c r="L257" s="5" t="s">
        <v>658</v>
      </c>
    </row>
    <row r="258" spans="1:12" x14ac:dyDescent="0.25">
      <c r="A258" s="5">
        <v>423</v>
      </c>
      <c r="B258" s="8">
        <v>415</v>
      </c>
      <c r="C258" t="s">
        <v>16</v>
      </c>
      <c r="D258" t="s">
        <v>35</v>
      </c>
      <c r="E258" t="s">
        <v>363</v>
      </c>
      <c r="F258" t="s">
        <v>87</v>
      </c>
      <c r="G258" s="7" t="s">
        <v>2</v>
      </c>
      <c r="H258" s="8">
        <v>4</v>
      </c>
      <c r="I258" s="8">
        <v>1</v>
      </c>
      <c r="J258" s="8">
        <v>4</v>
      </c>
      <c r="K258" s="8"/>
      <c r="L258" s="5" t="s">
        <v>658</v>
      </c>
    </row>
    <row r="259" spans="1:12" x14ac:dyDescent="0.25">
      <c r="A259" s="5">
        <v>424</v>
      </c>
      <c r="B259" s="8">
        <v>416</v>
      </c>
      <c r="C259" t="s">
        <v>16</v>
      </c>
      <c r="D259" t="s">
        <v>35</v>
      </c>
      <c r="E259" t="s">
        <v>363</v>
      </c>
      <c r="F259" t="s">
        <v>87</v>
      </c>
      <c r="G259" s="7" t="s">
        <v>2</v>
      </c>
      <c r="H259" s="8">
        <v>3</v>
      </c>
      <c r="I259" s="8">
        <v>0</v>
      </c>
      <c r="J259" s="8">
        <v>12</v>
      </c>
      <c r="K259" s="8"/>
      <c r="L259" s="5" t="s">
        <v>658</v>
      </c>
    </row>
    <row r="260" spans="1:12" x14ac:dyDescent="0.25">
      <c r="A260" s="5">
        <v>430</v>
      </c>
      <c r="B260" s="8">
        <v>422</v>
      </c>
      <c r="C260" t="s">
        <v>16</v>
      </c>
      <c r="D260" t="s">
        <v>100</v>
      </c>
      <c r="E260" t="s">
        <v>392</v>
      </c>
      <c r="F260" t="s">
        <v>87</v>
      </c>
      <c r="G260" s="7" t="s">
        <v>2</v>
      </c>
      <c r="H260" s="8">
        <v>3</v>
      </c>
      <c r="I260" s="8">
        <v>0</v>
      </c>
      <c r="J260" s="8">
        <v>33</v>
      </c>
      <c r="K260" s="8"/>
      <c r="L260" s="5" t="s">
        <v>658</v>
      </c>
    </row>
    <row r="261" spans="1:12" x14ac:dyDescent="0.25">
      <c r="A261" s="5">
        <v>432</v>
      </c>
      <c r="B261" s="8">
        <v>424</v>
      </c>
      <c r="C261" t="s">
        <v>16</v>
      </c>
      <c r="D261" t="s">
        <v>100</v>
      </c>
      <c r="E261" t="s">
        <v>393</v>
      </c>
      <c r="F261" t="s">
        <v>87</v>
      </c>
      <c r="G261" s="7" t="s">
        <v>2</v>
      </c>
      <c r="H261" s="8">
        <v>11</v>
      </c>
      <c r="I261" s="8">
        <v>1</v>
      </c>
      <c r="J261" s="8">
        <v>3</v>
      </c>
      <c r="K261" s="8"/>
      <c r="L261" s="5" t="s">
        <v>658</v>
      </c>
    </row>
    <row r="262" spans="1:12" x14ac:dyDescent="0.25">
      <c r="A262" s="5">
        <v>435</v>
      </c>
      <c r="B262" s="8">
        <v>427</v>
      </c>
      <c r="C262" t="s">
        <v>16</v>
      </c>
      <c r="D262" t="s">
        <v>100</v>
      </c>
      <c r="E262" t="s">
        <v>395</v>
      </c>
      <c r="F262" t="s">
        <v>87</v>
      </c>
      <c r="G262" s="7" t="s">
        <v>2</v>
      </c>
      <c r="H262" s="8">
        <v>0</v>
      </c>
      <c r="I262" s="8">
        <v>0</v>
      </c>
      <c r="J262" s="8">
        <v>37</v>
      </c>
      <c r="K262" s="8"/>
      <c r="L262" s="5"/>
    </row>
    <row r="263" spans="1:12" x14ac:dyDescent="0.25">
      <c r="A263" s="5">
        <v>438</v>
      </c>
      <c r="B263" s="8">
        <v>430</v>
      </c>
      <c r="C263" t="s">
        <v>16</v>
      </c>
      <c r="D263" t="s">
        <v>100</v>
      </c>
      <c r="E263" t="s">
        <v>398</v>
      </c>
      <c r="F263" t="s">
        <v>87</v>
      </c>
      <c r="G263" s="7" t="s">
        <v>2</v>
      </c>
      <c r="H263" s="8">
        <v>4</v>
      </c>
      <c r="I263" s="8">
        <v>2</v>
      </c>
      <c r="J263" s="8">
        <v>35</v>
      </c>
      <c r="K263" s="8"/>
      <c r="L263" s="5" t="s">
        <v>658</v>
      </c>
    </row>
    <row r="264" spans="1:12" x14ac:dyDescent="0.25">
      <c r="A264" s="5">
        <v>439</v>
      </c>
      <c r="B264" s="8">
        <v>431</v>
      </c>
      <c r="C264" t="s">
        <v>16</v>
      </c>
      <c r="D264" t="s">
        <v>100</v>
      </c>
      <c r="E264" t="s">
        <v>399</v>
      </c>
      <c r="F264" t="s">
        <v>89</v>
      </c>
      <c r="G264" s="7" t="s">
        <v>2</v>
      </c>
      <c r="H264" s="8">
        <v>3</v>
      </c>
      <c r="I264" s="8">
        <v>0</v>
      </c>
      <c r="J264" s="8">
        <v>9</v>
      </c>
      <c r="K264" s="8"/>
      <c r="L264" s="5" t="s">
        <v>658</v>
      </c>
    </row>
    <row r="265" spans="1:12" x14ac:dyDescent="0.25">
      <c r="A265" s="5">
        <v>441</v>
      </c>
      <c r="B265" s="8">
        <v>433</v>
      </c>
      <c r="C265" t="s">
        <v>16</v>
      </c>
      <c r="D265" t="s">
        <v>100</v>
      </c>
      <c r="E265" t="s">
        <v>401</v>
      </c>
      <c r="F265" t="s">
        <v>87</v>
      </c>
      <c r="G265" s="7" t="s">
        <v>2</v>
      </c>
      <c r="H265" s="8">
        <v>9</v>
      </c>
      <c r="I265" s="8">
        <v>0</v>
      </c>
      <c r="J265" s="8">
        <v>24</v>
      </c>
      <c r="K265" s="8"/>
      <c r="L265" s="5" t="s">
        <v>658</v>
      </c>
    </row>
    <row r="266" spans="1:12" x14ac:dyDescent="0.25">
      <c r="A266" s="5">
        <v>443</v>
      </c>
      <c r="B266" s="8">
        <v>435</v>
      </c>
      <c r="C266" t="s">
        <v>16</v>
      </c>
      <c r="D266" t="s">
        <v>163</v>
      </c>
      <c r="E266" t="s">
        <v>402</v>
      </c>
      <c r="F266" t="s">
        <v>20</v>
      </c>
      <c r="G266" s="7" t="s">
        <v>663</v>
      </c>
      <c r="H266" s="8">
        <v>1</v>
      </c>
      <c r="I266" s="8">
        <v>1</v>
      </c>
      <c r="J266" s="8">
        <v>31</v>
      </c>
      <c r="K266" s="8"/>
      <c r="L266" s="5" t="s">
        <v>658</v>
      </c>
    </row>
    <row r="267" spans="1:12" x14ac:dyDescent="0.25">
      <c r="A267" s="5">
        <v>454</v>
      </c>
      <c r="B267" s="8">
        <v>446</v>
      </c>
      <c r="C267" t="s">
        <v>16</v>
      </c>
      <c r="D267" t="s">
        <v>163</v>
      </c>
      <c r="E267" t="s">
        <v>412</v>
      </c>
      <c r="F267" t="s">
        <v>34</v>
      </c>
      <c r="G267" s="7" t="s">
        <v>665</v>
      </c>
      <c r="H267" s="8">
        <v>0</v>
      </c>
      <c r="I267" s="8">
        <v>1</v>
      </c>
      <c r="J267" s="8">
        <v>34</v>
      </c>
      <c r="K267" s="8"/>
      <c r="L267" s="5" t="s">
        <v>658</v>
      </c>
    </row>
    <row r="268" spans="1:12" x14ac:dyDescent="0.25">
      <c r="A268" s="5">
        <v>455</v>
      </c>
      <c r="B268" s="8">
        <v>447</v>
      </c>
      <c r="C268" t="s">
        <v>16</v>
      </c>
      <c r="D268" t="s">
        <v>50</v>
      </c>
      <c r="E268" t="s">
        <v>393</v>
      </c>
      <c r="F268" t="s">
        <v>87</v>
      </c>
      <c r="G268" s="7" t="s">
        <v>2</v>
      </c>
      <c r="H268" s="8">
        <v>1</v>
      </c>
      <c r="I268" s="8">
        <v>2</v>
      </c>
      <c r="J268" s="8">
        <v>2</v>
      </c>
      <c r="K268" s="8"/>
      <c r="L268" s="5" t="s">
        <v>658</v>
      </c>
    </row>
    <row r="269" spans="1:12" x14ac:dyDescent="0.25">
      <c r="A269" s="5">
        <v>466</v>
      </c>
      <c r="B269" s="8">
        <v>456</v>
      </c>
      <c r="C269" t="s">
        <v>16</v>
      </c>
      <c r="D269" t="s">
        <v>100</v>
      </c>
      <c r="E269" t="s">
        <v>420</v>
      </c>
      <c r="F269" t="s">
        <v>84</v>
      </c>
      <c r="G269" s="7" t="s">
        <v>663</v>
      </c>
      <c r="H269" s="8">
        <v>1</v>
      </c>
      <c r="I269" s="8">
        <v>1</v>
      </c>
      <c r="J269" s="8">
        <v>37</v>
      </c>
      <c r="K269" s="8"/>
      <c r="L269" s="5" t="s">
        <v>658</v>
      </c>
    </row>
    <row r="270" spans="1:12" x14ac:dyDescent="0.25">
      <c r="A270" s="5">
        <v>467</v>
      </c>
      <c r="B270" s="8">
        <v>457</v>
      </c>
      <c r="C270" t="s">
        <v>16</v>
      </c>
      <c r="D270" t="s">
        <v>421</v>
      </c>
      <c r="E270" t="s">
        <v>393</v>
      </c>
      <c r="F270" t="s">
        <v>87</v>
      </c>
      <c r="G270" s="7" t="s">
        <v>2</v>
      </c>
      <c r="H270" s="8">
        <v>1</v>
      </c>
      <c r="I270" s="8">
        <v>0</v>
      </c>
      <c r="J270" s="8">
        <v>36</v>
      </c>
      <c r="K270" s="8"/>
      <c r="L270" s="5" t="s">
        <v>658</v>
      </c>
    </row>
    <row r="271" spans="1:12" x14ac:dyDescent="0.25">
      <c r="A271" s="5">
        <v>477</v>
      </c>
      <c r="B271" s="8">
        <v>467</v>
      </c>
      <c r="C271" t="s">
        <v>16</v>
      </c>
      <c r="D271" t="s">
        <v>431</v>
      </c>
      <c r="E271" t="s">
        <v>432</v>
      </c>
      <c r="F271" t="s">
        <v>84</v>
      </c>
      <c r="G271" s="7" t="s">
        <v>663</v>
      </c>
      <c r="H271" s="8">
        <v>0</v>
      </c>
      <c r="I271" s="8">
        <v>2</v>
      </c>
      <c r="J271" s="8">
        <v>22</v>
      </c>
      <c r="K271" s="8"/>
      <c r="L271" s="5" t="s">
        <v>658</v>
      </c>
    </row>
    <row r="272" spans="1:12" x14ac:dyDescent="0.25">
      <c r="A272" s="5">
        <v>480</v>
      </c>
      <c r="B272" s="8">
        <v>470</v>
      </c>
      <c r="C272" t="s">
        <v>16</v>
      </c>
      <c r="D272" t="s">
        <v>100</v>
      </c>
      <c r="E272" t="s">
        <v>393</v>
      </c>
      <c r="F272" t="s">
        <v>87</v>
      </c>
      <c r="G272" s="7" t="s">
        <v>2</v>
      </c>
      <c r="H272" s="8">
        <v>0</v>
      </c>
      <c r="I272" s="8">
        <v>2</v>
      </c>
      <c r="J272" s="8">
        <v>7</v>
      </c>
      <c r="K272" s="8"/>
      <c r="L272" s="5" t="s">
        <v>658</v>
      </c>
    </row>
    <row r="273" spans="1:12" x14ac:dyDescent="0.25">
      <c r="A273" s="5">
        <v>484</v>
      </c>
      <c r="B273" s="8">
        <v>474</v>
      </c>
      <c r="C273" t="s">
        <v>16</v>
      </c>
      <c r="D273" t="s">
        <v>35</v>
      </c>
      <c r="E273" t="s">
        <v>438</v>
      </c>
      <c r="F273" t="s">
        <v>89</v>
      </c>
      <c r="G273" s="7" t="s">
        <v>2</v>
      </c>
      <c r="H273" s="8">
        <v>4</v>
      </c>
      <c r="I273" s="8">
        <v>2</v>
      </c>
      <c r="J273" s="8">
        <v>27</v>
      </c>
      <c r="K273" s="8"/>
      <c r="L273" s="5" t="s">
        <v>658</v>
      </c>
    </row>
    <row r="274" spans="1:12" x14ac:dyDescent="0.25">
      <c r="A274" s="5">
        <v>486</v>
      </c>
      <c r="B274" s="8">
        <v>476</v>
      </c>
      <c r="C274" t="s">
        <v>16</v>
      </c>
      <c r="D274" t="s">
        <v>35</v>
      </c>
      <c r="E274" t="s">
        <v>182</v>
      </c>
      <c r="F274" t="s">
        <v>87</v>
      </c>
      <c r="G274" s="7" t="s">
        <v>2</v>
      </c>
      <c r="H274" s="8">
        <v>4</v>
      </c>
      <c r="I274" s="8">
        <v>3</v>
      </c>
      <c r="J274" s="8">
        <v>4</v>
      </c>
      <c r="K274" s="8"/>
      <c r="L274" s="5" t="s">
        <v>658</v>
      </c>
    </row>
    <row r="275" spans="1:12" x14ac:dyDescent="0.25">
      <c r="A275" s="5">
        <v>488</v>
      </c>
      <c r="B275" s="8">
        <v>478</v>
      </c>
      <c r="C275" t="s">
        <v>16</v>
      </c>
      <c r="D275" t="s">
        <v>35</v>
      </c>
      <c r="E275" t="s">
        <v>439</v>
      </c>
      <c r="F275" t="s">
        <v>87</v>
      </c>
      <c r="G275" s="7" t="s">
        <v>2</v>
      </c>
      <c r="H275" s="8">
        <v>0</v>
      </c>
      <c r="I275" s="8">
        <v>1</v>
      </c>
      <c r="J275" s="8">
        <v>32</v>
      </c>
      <c r="K275" s="8"/>
      <c r="L275" s="5"/>
    </row>
    <row r="276" spans="1:12" x14ac:dyDescent="0.25">
      <c r="A276" s="5">
        <v>490</v>
      </c>
      <c r="B276" s="8">
        <v>480</v>
      </c>
      <c r="C276" t="s">
        <v>16</v>
      </c>
      <c r="D276" t="s">
        <v>35</v>
      </c>
      <c r="E276" t="s">
        <v>370</v>
      </c>
      <c r="F276" t="s">
        <v>87</v>
      </c>
      <c r="G276" s="7" t="s">
        <v>2</v>
      </c>
      <c r="H276" s="8">
        <v>1</v>
      </c>
      <c r="I276" s="8">
        <v>2</v>
      </c>
      <c r="J276" s="8">
        <v>35</v>
      </c>
      <c r="K276" s="8"/>
      <c r="L276" s="5"/>
    </row>
    <row r="277" spans="1:12" x14ac:dyDescent="0.25">
      <c r="A277" s="5">
        <v>492</v>
      </c>
      <c r="B277" s="8">
        <v>482</v>
      </c>
      <c r="C277" t="s">
        <v>16</v>
      </c>
      <c r="D277" t="s">
        <v>35</v>
      </c>
      <c r="E277" t="s">
        <v>441</v>
      </c>
      <c r="F277" t="s">
        <v>87</v>
      </c>
      <c r="G277" s="7" t="s">
        <v>2</v>
      </c>
      <c r="H277" s="8">
        <v>1</v>
      </c>
      <c r="I277" s="8">
        <v>0</v>
      </c>
      <c r="J277" s="8">
        <v>21</v>
      </c>
      <c r="K277" s="8"/>
      <c r="L277" s="5" t="s">
        <v>658</v>
      </c>
    </row>
    <row r="278" spans="1:12" x14ac:dyDescent="0.25">
      <c r="A278" s="5">
        <v>494</v>
      </c>
      <c r="B278" s="8">
        <v>484</v>
      </c>
      <c r="C278" t="s">
        <v>16</v>
      </c>
      <c r="D278" t="s">
        <v>35</v>
      </c>
      <c r="E278" t="s">
        <v>376</v>
      </c>
      <c r="F278" t="s">
        <v>87</v>
      </c>
      <c r="G278" s="7" t="s">
        <v>2</v>
      </c>
      <c r="H278" s="8">
        <v>0</v>
      </c>
      <c r="I278" s="8">
        <v>2</v>
      </c>
      <c r="J278" s="8">
        <v>17</v>
      </c>
      <c r="K278" s="8"/>
      <c r="L278" s="5" t="s">
        <v>658</v>
      </c>
    </row>
    <row r="279" spans="1:12" x14ac:dyDescent="0.25">
      <c r="A279" s="5">
        <v>496</v>
      </c>
      <c r="B279" s="8">
        <v>486</v>
      </c>
      <c r="C279" t="s">
        <v>16</v>
      </c>
      <c r="D279" t="s">
        <v>35</v>
      </c>
      <c r="E279" t="s">
        <v>442</v>
      </c>
      <c r="F279" t="s">
        <v>87</v>
      </c>
      <c r="G279" s="7" t="s">
        <v>2</v>
      </c>
      <c r="H279" s="8">
        <v>1</v>
      </c>
      <c r="I279" s="8">
        <v>3</v>
      </c>
      <c r="J279" s="8">
        <v>30</v>
      </c>
      <c r="K279" s="8"/>
      <c r="L279" s="5" t="s">
        <v>658</v>
      </c>
    </row>
    <row r="280" spans="1:12" x14ac:dyDescent="0.25">
      <c r="A280" s="5">
        <v>497</v>
      </c>
      <c r="B280" s="8">
        <v>487</v>
      </c>
      <c r="C280" t="s">
        <v>16</v>
      </c>
      <c r="D280" t="s">
        <v>35</v>
      </c>
      <c r="E280" t="s">
        <v>443</v>
      </c>
      <c r="F280" t="s">
        <v>87</v>
      </c>
      <c r="G280" s="7" t="s">
        <v>2</v>
      </c>
      <c r="H280" s="8">
        <v>1</v>
      </c>
      <c r="I280" s="8">
        <v>0</v>
      </c>
      <c r="J280" s="8">
        <v>17</v>
      </c>
      <c r="K280" s="8"/>
      <c r="L280" s="5"/>
    </row>
    <row r="281" spans="1:12" x14ac:dyDescent="0.25">
      <c r="A281" s="5">
        <v>502</v>
      </c>
      <c r="B281" s="8">
        <v>492</v>
      </c>
      <c r="C281" t="s">
        <v>16</v>
      </c>
      <c r="D281" t="s">
        <v>35</v>
      </c>
      <c r="E281" t="s">
        <v>441</v>
      </c>
      <c r="F281" t="s">
        <v>89</v>
      </c>
      <c r="G281" s="7" t="s">
        <v>2</v>
      </c>
      <c r="H281" s="8">
        <v>1</v>
      </c>
      <c r="I281" s="8">
        <v>2</v>
      </c>
      <c r="J281" s="8">
        <v>13</v>
      </c>
      <c r="K281" s="8"/>
      <c r="L281" s="5" t="s">
        <v>658</v>
      </c>
    </row>
    <row r="282" spans="1:12" x14ac:dyDescent="0.25">
      <c r="A282" s="5">
        <v>504</v>
      </c>
      <c r="B282" s="8">
        <v>494</v>
      </c>
      <c r="C282" t="s">
        <v>16</v>
      </c>
      <c r="D282" t="s">
        <v>35</v>
      </c>
      <c r="E282" t="s">
        <v>442</v>
      </c>
      <c r="F282" t="s">
        <v>89</v>
      </c>
      <c r="G282" s="7" t="s">
        <v>2</v>
      </c>
      <c r="H282" s="8">
        <v>1</v>
      </c>
      <c r="I282" s="8">
        <v>0</v>
      </c>
      <c r="J282" s="8">
        <v>18</v>
      </c>
      <c r="K282" s="8"/>
      <c r="L282" s="5"/>
    </row>
    <row r="283" spans="1:12" x14ac:dyDescent="0.25">
      <c r="A283" s="5">
        <v>505</v>
      </c>
      <c r="B283" s="8">
        <v>495</v>
      </c>
      <c r="C283" t="s">
        <v>16</v>
      </c>
      <c r="D283" t="s">
        <v>35</v>
      </c>
      <c r="E283" t="s">
        <v>382</v>
      </c>
      <c r="F283" t="s">
        <v>87</v>
      </c>
      <c r="G283" s="7" t="s">
        <v>2</v>
      </c>
      <c r="H283" s="8">
        <v>0</v>
      </c>
      <c r="I283" s="8">
        <v>2</v>
      </c>
      <c r="J283" s="8">
        <v>38</v>
      </c>
      <c r="K283" s="8"/>
      <c r="L283" s="5" t="s">
        <v>658</v>
      </c>
    </row>
    <row r="284" spans="1:12" x14ac:dyDescent="0.25">
      <c r="A284" s="5">
        <v>508</v>
      </c>
      <c r="B284" s="8">
        <v>497</v>
      </c>
      <c r="C284" t="s">
        <v>16</v>
      </c>
      <c r="D284" t="s">
        <v>35</v>
      </c>
      <c r="E284" t="s">
        <v>449</v>
      </c>
      <c r="F284" t="s">
        <v>87</v>
      </c>
      <c r="G284" s="7" t="s">
        <v>2</v>
      </c>
      <c r="H284" s="8">
        <v>1</v>
      </c>
      <c r="I284" s="8">
        <v>2</v>
      </c>
      <c r="J284" s="8">
        <v>33</v>
      </c>
      <c r="K284" s="8"/>
      <c r="L284" s="5" t="s">
        <v>658</v>
      </c>
    </row>
    <row r="285" spans="1:12" x14ac:dyDescent="0.25">
      <c r="A285" s="5">
        <v>509</v>
      </c>
      <c r="B285" s="8">
        <v>498</v>
      </c>
      <c r="C285" t="s">
        <v>16</v>
      </c>
      <c r="D285" t="s">
        <v>35</v>
      </c>
      <c r="E285" t="s">
        <v>450</v>
      </c>
      <c r="F285" t="s">
        <v>89</v>
      </c>
      <c r="G285" s="7" t="s">
        <v>2</v>
      </c>
      <c r="H285" s="8">
        <v>1</v>
      </c>
      <c r="I285" s="8">
        <v>0</v>
      </c>
      <c r="J285" s="8">
        <v>30</v>
      </c>
      <c r="K285" s="8"/>
      <c r="L285" s="5" t="s">
        <v>658</v>
      </c>
    </row>
    <row r="286" spans="1:12" x14ac:dyDescent="0.25">
      <c r="A286" s="5">
        <v>511</v>
      </c>
      <c r="B286" s="8">
        <v>500</v>
      </c>
      <c r="C286" t="s">
        <v>16</v>
      </c>
      <c r="D286" t="s">
        <v>35</v>
      </c>
      <c r="E286" t="s">
        <v>452</v>
      </c>
      <c r="F286" t="s">
        <v>87</v>
      </c>
      <c r="G286" s="7" t="s">
        <v>2</v>
      </c>
      <c r="H286" s="8">
        <v>3</v>
      </c>
      <c r="I286" s="8">
        <v>0</v>
      </c>
      <c r="J286" s="8">
        <v>33</v>
      </c>
      <c r="K286" s="8"/>
      <c r="L286" s="5" t="s">
        <v>658</v>
      </c>
    </row>
    <row r="287" spans="1:12" x14ac:dyDescent="0.25">
      <c r="A287" s="5">
        <v>512</v>
      </c>
      <c r="B287" s="8">
        <v>501</v>
      </c>
      <c r="C287" t="s">
        <v>16</v>
      </c>
      <c r="D287" t="s">
        <v>35</v>
      </c>
      <c r="E287" t="s">
        <v>411</v>
      </c>
      <c r="F287" t="s">
        <v>87</v>
      </c>
      <c r="G287" s="7" t="s">
        <v>2</v>
      </c>
      <c r="H287" s="8">
        <v>0</v>
      </c>
      <c r="I287" s="8">
        <v>0</v>
      </c>
      <c r="J287" s="8">
        <v>13</v>
      </c>
      <c r="K287" s="8"/>
      <c r="L287" s="5"/>
    </row>
    <row r="288" spans="1:12" x14ac:dyDescent="0.25">
      <c r="A288" s="5">
        <v>513</v>
      </c>
      <c r="B288" s="8">
        <v>502</v>
      </c>
      <c r="C288" t="s">
        <v>16</v>
      </c>
      <c r="D288" t="s">
        <v>35</v>
      </c>
      <c r="E288" t="s">
        <v>453</v>
      </c>
      <c r="F288" t="s">
        <v>84</v>
      </c>
      <c r="G288" s="7" t="s">
        <v>663</v>
      </c>
      <c r="H288" s="8">
        <v>1</v>
      </c>
      <c r="I288" s="8">
        <v>1</v>
      </c>
      <c r="J288" s="8">
        <v>21</v>
      </c>
      <c r="K288" s="8"/>
      <c r="L288" s="5" t="s">
        <v>658</v>
      </c>
    </row>
    <row r="289" spans="1:12" x14ac:dyDescent="0.25">
      <c r="A289" s="5">
        <v>518</v>
      </c>
      <c r="B289" s="8">
        <v>507</v>
      </c>
      <c r="C289" t="s">
        <v>16</v>
      </c>
      <c r="D289" t="s">
        <v>431</v>
      </c>
      <c r="E289" t="s">
        <v>458</v>
      </c>
      <c r="F289" t="s">
        <v>84</v>
      </c>
      <c r="G289" s="7" t="s">
        <v>663</v>
      </c>
      <c r="H289" s="8">
        <v>0</v>
      </c>
      <c r="I289" s="8">
        <v>2</v>
      </c>
      <c r="J289" s="8">
        <v>36</v>
      </c>
      <c r="K289" s="8"/>
      <c r="L289" s="5" t="s">
        <v>658</v>
      </c>
    </row>
    <row r="290" spans="1:12" x14ac:dyDescent="0.25">
      <c r="A290" s="5">
        <v>704</v>
      </c>
      <c r="B290" s="8">
        <v>684</v>
      </c>
      <c r="C290" t="s">
        <v>16</v>
      </c>
      <c r="D290" t="s">
        <v>35</v>
      </c>
      <c r="E290" t="s">
        <v>34</v>
      </c>
      <c r="F290" t="s">
        <v>608</v>
      </c>
      <c r="G290" t="s">
        <v>665</v>
      </c>
      <c r="H290" s="8">
        <v>1</v>
      </c>
      <c r="I290" s="8">
        <v>3</v>
      </c>
      <c r="J290" s="8">
        <v>2</v>
      </c>
      <c r="K290" s="8"/>
      <c r="L290" s="5" t="s">
        <v>658</v>
      </c>
    </row>
    <row r="291" spans="1:12" x14ac:dyDescent="0.25">
      <c r="A291" s="5">
        <v>705</v>
      </c>
      <c r="B291" s="8">
        <v>685</v>
      </c>
      <c r="C291" t="s">
        <v>16</v>
      </c>
      <c r="D291" t="s">
        <v>35</v>
      </c>
      <c r="E291" t="s">
        <v>473</v>
      </c>
      <c r="F291" t="s">
        <v>76</v>
      </c>
      <c r="G291" s="7" t="s">
        <v>4</v>
      </c>
      <c r="H291" s="8">
        <v>1</v>
      </c>
      <c r="I291" s="8">
        <v>0</v>
      </c>
      <c r="J291" s="8">
        <v>9</v>
      </c>
      <c r="K291" s="8"/>
      <c r="L291" s="5" t="s">
        <v>658</v>
      </c>
    </row>
    <row r="292" spans="1:12" x14ac:dyDescent="0.25">
      <c r="A292" s="5">
        <v>706</v>
      </c>
      <c r="B292" s="8">
        <v>686</v>
      </c>
      <c r="C292" t="s">
        <v>16</v>
      </c>
      <c r="D292" t="s">
        <v>35</v>
      </c>
      <c r="E292" t="s">
        <v>609</v>
      </c>
      <c r="G292" s="7" t="s">
        <v>661</v>
      </c>
      <c r="H292" s="8">
        <v>0</v>
      </c>
      <c r="I292" s="8">
        <v>2</v>
      </c>
      <c r="J292" s="8">
        <v>39</v>
      </c>
      <c r="K292" s="8"/>
      <c r="L292" s="5" t="s">
        <v>658</v>
      </c>
    </row>
    <row r="293" spans="1:12" x14ac:dyDescent="0.25">
      <c r="A293" s="5">
        <v>707</v>
      </c>
      <c r="B293" s="8">
        <v>687</v>
      </c>
      <c r="C293" t="s">
        <v>16</v>
      </c>
      <c r="D293" t="s">
        <v>35</v>
      </c>
      <c r="E293" t="s">
        <v>156</v>
      </c>
      <c r="G293" s="7" t="s">
        <v>665</v>
      </c>
      <c r="H293" s="8">
        <v>0</v>
      </c>
      <c r="I293" s="8">
        <v>0</v>
      </c>
      <c r="J293" s="8">
        <v>34</v>
      </c>
      <c r="K293" s="8"/>
      <c r="L293" s="5" t="s">
        <v>658</v>
      </c>
    </row>
    <row r="294" spans="1:12" x14ac:dyDescent="0.25">
      <c r="A294" s="5">
        <v>708</v>
      </c>
      <c r="B294" s="8">
        <v>688</v>
      </c>
      <c r="C294" t="s">
        <v>16</v>
      </c>
      <c r="D294" t="s">
        <v>35</v>
      </c>
      <c r="E294" t="s">
        <v>34</v>
      </c>
      <c r="G294" s="7" t="s">
        <v>665</v>
      </c>
      <c r="H294" s="8">
        <v>2</v>
      </c>
      <c r="I294" s="8">
        <v>0</v>
      </c>
      <c r="J294" s="8">
        <v>24</v>
      </c>
      <c r="K294" s="8"/>
      <c r="L294" s="5" t="s">
        <v>658</v>
      </c>
    </row>
    <row r="295" spans="1:12" x14ac:dyDescent="0.25">
      <c r="A295" s="5">
        <v>711</v>
      </c>
      <c r="B295" s="8" t="s">
        <v>612</v>
      </c>
      <c r="C295" t="s">
        <v>16</v>
      </c>
      <c r="D295" t="s">
        <v>35</v>
      </c>
      <c r="E295" t="s">
        <v>611</v>
      </c>
      <c r="F295" t="s">
        <v>87</v>
      </c>
      <c r="G295" s="7" t="s">
        <v>2</v>
      </c>
      <c r="H295" s="8">
        <v>10</v>
      </c>
      <c r="I295" s="8">
        <v>3</v>
      </c>
      <c r="J295" s="8">
        <v>9</v>
      </c>
      <c r="K295" s="8"/>
      <c r="L295" s="5" t="s">
        <v>658</v>
      </c>
    </row>
    <row r="296" spans="1:12" x14ac:dyDescent="0.25">
      <c r="A296" s="5">
        <v>712</v>
      </c>
      <c r="B296" s="8">
        <v>691</v>
      </c>
      <c r="C296" t="s">
        <v>16</v>
      </c>
      <c r="D296" t="s">
        <v>35</v>
      </c>
      <c r="E296" t="s">
        <v>440</v>
      </c>
      <c r="F296" t="s">
        <v>87</v>
      </c>
      <c r="G296" s="7" t="s">
        <v>2</v>
      </c>
      <c r="H296" s="8">
        <v>0</v>
      </c>
      <c r="I296" s="8">
        <v>3</v>
      </c>
      <c r="J296" s="8">
        <v>29</v>
      </c>
      <c r="K296" s="8"/>
      <c r="L296" s="5" t="s">
        <v>658</v>
      </c>
    </row>
    <row r="297" spans="1:12" x14ac:dyDescent="0.25">
      <c r="A297" s="5">
        <v>713</v>
      </c>
      <c r="B297" s="8">
        <v>692</v>
      </c>
      <c r="C297" t="s">
        <v>16</v>
      </c>
      <c r="D297" t="s">
        <v>35</v>
      </c>
      <c r="E297" t="s">
        <v>613</v>
      </c>
      <c r="F297" t="s">
        <v>87</v>
      </c>
      <c r="G297" s="7" t="s">
        <v>2</v>
      </c>
      <c r="H297" s="8">
        <v>1</v>
      </c>
      <c r="I297" s="8">
        <v>3</v>
      </c>
      <c r="J297" s="8">
        <v>36</v>
      </c>
      <c r="K297" s="8"/>
      <c r="L297" s="5" t="s">
        <v>658</v>
      </c>
    </row>
    <row r="298" spans="1:12" x14ac:dyDescent="0.25">
      <c r="A298" s="5">
        <v>715</v>
      </c>
      <c r="B298" s="8">
        <v>694</v>
      </c>
      <c r="C298" t="s">
        <v>16</v>
      </c>
      <c r="D298" t="s">
        <v>35</v>
      </c>
      <c r="E298" t="s">
        <v>442</v>
      </c>
      <c r="F298" t="s">
        <v>87</v>
      </c>
      <c r="G298" s="7" t="s">
        <v>2</v>
      </c>
      <c r="H298" s="8">
        <v>1</v>
      </c>
      <c r="I298" s="8">
        <v>0</v>
      </c>
      <c r="J298" s="8">
        <v>3</v>
      </c>
      <c r="K298" s="8"/>
      <c r="L298" s="5" t="s">
        <v>658</v>
      </c>
    </row>
    <row r="299" spans="1:12" x14ac:dyDescent="0.25">
      <c r="A299" s="5">
        <v>717</v>
      </c>
      <c r="B299" s="8">
        <v>696</v>
      </c>
      <c r="C299" t="s">
        <v>16</v>
      </c>
      <c r="D299" t="s">
        <v>35</v>
      </c>
      <c r="E299" t="s">
        <v>440</v>
      </c>
      <c r="F299" t="s">
        <v>87</v>
      </c>
      <c r="G299" s="7" t="s">
        <v>2</v>
      </c>
      <c r="H299" s="8">
        <v>0</v>
      </c>
      <c r="I299" s="8">
        <v>3</v>
      </c>
      <c r="J299" s="8">
        <v>18</v>
      </c>
      <c r="K299" s="8"/>
      <c r="L299" s="5" t="s">
        <v>658</v>
      </c>
    </row>
    <row r="300" spans="1:12" x14ac:dyDescent="0.25">
      <c r="A300" s="5">
        <v>718</v>
      </c>
      <c r="B300" s="8">
        <v>697</v>
      </c>
      <c r="C300" t="s">
        <v>16</v>
      </c>
      <c r="D300" t="s">
        <v>35</v>
      </c>
      <c r="E300" t="s">
        <v>443</v>
      </c>
      <c r="F300" t="s">
        <v>87</v>
      </c>
      <c r="G300" s="7" t="s">
        <v>2</v>
      </c>
      <c r="H300" s="8">
        <v>1</v>
      </c>
      <c r="I300" s="8">
        <v>1</v>
      </c>
      <c r="J300" s="8">
        <v>18</v>
      </c>
      <c r="K300" s="8"/>
      <c r="L300" s="5" t="s">
        <v>658</v>
      </c>
    </row>
    <row r="301" spans="1:12" x14ac:dyDescent="0.25">
      <c r="A301" s="5">
        <v>720</v>
      </c>
      <c r="B301" s="8">
        <v>699</v>
      </c>
      <c r="C301" t="s">
        <v>16</v>
      </c>
      <c r="D301" t="s">
        <v>35</v>
      </c>
      <c r="E301" t="s">
        <v>441</v>
      </c>
      <c r="F301" t="s">
        <v>87</v>
      </c>
      <c r="G301" s="7" t="s">
        <v>2</v>
      </c>
      <c r="H301" s="8">
        <v>1</v>
      </c>
      <c r="I301" s="8">
        <v>0</v>
      </c>
      <c r="J301" s="8">
        <v>13</v>
      </c>
      <c r="K301" s="8"/>
      <c r="L301" s="5" t="s">
        <v>658</v>
      </c>
    </row>
    <row r="302" spans="1:12" x14ac:dyDescent="0.25">
      <c r="A302" s="5">
        <v>724</v>
      </c>
      <c r="B302" s="8">
        <v>703</v>
      </c>
      <c r="C302" t="s">
        <v>16</v>
      </c>
      <c r="D302" t="s">
        <v>35</v>
      </c>
      <c r="E302" t="s">
        <v>376</v>
      </c>
      <c r="F302" t="s">
        <v>87</v>
      </c>
      <c r="G302" s="7" t="s">
        <v>2</v>
      </c>
      <c r="H302" s="8">
        <v>0</v>
      </c>
      <c r="I302" s="8">
        <v>2</v>
      </c>
      <c r="J302" s="8">
        <v>5</v>
      </c>
      <c r="K302" s="8"/>
      <c r="L302" s="5" t="s">
        <v>658</v>
      </c>
    </row>
    <row r="303" spans="1:12" x14ac:dyDescent="0.25">
      <c r="A303" s="5">
        <v>726</v>
      </c>
      <c r="B303" s="8">
        <v>705</v>
      </c>
      <c r="C303" t="s">
        <v>16</v>
      </c>
      <c r="D303" t="s">
        <v>35</v>
      </c>
      <c r="E303" t="s">
        <v>617</v>
      </c>
      <c r="F303" t="s">
        <v>84</v>
      </c>
      <c r="G303" s="7" t="s">
        <v>663</v>
      </c>
      <c r="H303" s="8">
        <v>5</v>
      </c>
      <c r="I303" s="8">
        <v>3</v>
      </c>
      <c r="J303" s="8">
        <v>5</v>
      </c>
      <c r="K303" s="8"/>
      <c r="L303" s="5" t="s">
        <v>658</v>
      </c>
    </row>
    <row r="304" spans="1:12" x14ac:dyDescent="0.25">
      <c r="A304" s="5">
        <v>727</v>
      </c>
      <c r="B304" s="8">
        <v>706</v>
      </c>
      <c r="C304" t="s">
        <v>16</v>
      </c>
      <c r="D304" t="s">
        <v>35</v>
      </c>
      <c r="E304" t="s">
        <v>618</v>
      </c>
      <c r="F304" t="s">
        <v>619</v>
      </c>
      <c r="G304" t="s">
        <v>663</v>
      </c>
      <c r="H304" s="8">
        <v>1</v>
      </c>
      <c r="I304" s="8">
        <v>3</v>
      </c>
      <c r="J304" s="8">
        <v>20</v>
      </c>
      <c r="K304" s="8"/>
      <c r="L304" s="5" t="s">
        <v>658</v>
      </c>
    </row>
    <row r="305" spans="1:12" x14ac:dyDescent="0.25">
      <c r="A305" s="5">
        <v>728</v>
      </c>
      <c r="B305" s="8">
        <v>707</v>
      </c>
      <c r="C305" t="s">
        <v>16</v>
      </c>
      <c r="D305" t="s">
        <v>35</v>
      </c>
      <c r="E305" t="s">
        <v>620</v>
      </c>
      <c r="F305" t="s">
        <v>84</v>
      </c>
      <c r="G305" s="7" t="s">
        <v>663</v>
      </c>
      <c r="H305" s="8">
        <v>9</v>
      </c>
      <c r="I305" s="8">
        <v>0</v>
      </c>
      <c r="J305" s="8">
        <v>0</v>
      </c>
      <c r="K305" s="8"/>
      <c r="L305" s="5" t="s">
        <v>658</v>
      </c>
    </row>
    <row r="306" spans="1:12" x14ac:dyDescent="0.25">
      <c r="A306" s="5">
        <v>731</v>
      </c>
      <c r="B306" s="8">
        <v>710</v>
      </c>
      <c r="C306" t="s">
        <v>16</v>
      </c>
      <c r="D306" t="s">
        <v>35</v>
      </c>
      <c r="E306" t="s">
        <v>622</v>
      </c>
      <c r="F306" t="s">
        <v>76</v>
      </c>
      <c r="G306" s="7" t="s">
        <v>4</v>
      </c>
      <c r="H306" s="8">
        <v>4</v>
      </c>
      <c r="I306" s="8">
        <v>0</v>
      </c>
      <c r="J306" s="8">
        <v>31</v>
      </c>
      <c r="K306" s="8"/>
      <c r="L306" s="5" t="s">
        <v>658</v>
      </c>
    </row>
    <row r="307" spans="1:12" x14ac:dyDescent="0.25">
      <c r="A307" s="5">
        <v>732</v>
      </c>
      <c r="B307" s="8">
        <v>711</v>
      </c>
      <c r="C307" t="s">
        <v>16</v>
      </c>
      <c r="D307" t="s">
        <v>35</v>
      </c>
      <c r="E307" t="s">
        <v>322</v>
      </c>
      <c r="F307" t="s">
        <v>76</v>
      </c>
      <c r="G307" s="7" t="s">
        <v>4</v>
      </c>
      <c r="H307" s="8">
        <v>4</v>
      </c>
      <c r="I307" s="8">
        <v>3</v>
      </c>
      <c r="J307" s="8">
        <v>9</v>
      </c>
      <c r="K307" s="8"/>
      <c r="L307" s="5" t="s">
        <v>658</v>
      </c>
    </row>
    <row r="308" spans="1:12" x14ac:dyDescent="0.25">
      <c r="A308" s="5">
        <v>733</v>
      </c>
      <c r="B308" s="8">
        <v>712</v>
      </c>
      <c r="C308" t="s">
        <v>16</v>
      </c>
      <c r="D308" t="s">
        <v>35</v>
      </c>
      <c r="E308" t="s">
        <v>623</v>
      </c>
      <c r="F308" t="s">
        <v>76</v>
      </c>
      <c r="G308" s="7" t="s">
        <v>4</v>
      </c>
      <c r="H308" s="8">
        <v>1</v>
      </c>
      <c r="I308" s="8">
        <v>0</v>
      </c>
      <c r="J308" s="8">
        <v>30</v>
      </c>
      <c r="K308" s="8"/>
      <c r="L308" s="5" t="s">
        <v>658</v>
      </c>
    </row>
    <row r="309" spans="1:12" x14ac:dyDescent="0.25">
      <c r="A309" s="5">
        <v>736</v>
      </c>
      <c r="B309" s="8">
        <v>715</v>
      </c>
      <c r="C309" t="s">
        <v>16</v>
      </c>
      <c r="D309" t="s">
        <v>35</v>
      </c>
      <c r="E309" t="s">
        <v>626</v>
      </c>
      <c r="F309" t="s">
        <v>76</v>
      </c>
      <c r="G309" s="7" t="s">
        <v>4</v>
      </c>
      <c r="H309" s="8">
        <v>0</v>
      </c>
      <c r="I309" s="8">
        <v>3</v>
      </c>
      <c r="J309" s="8">
        <v>31</v>
      </c>
      <c r="K309" s="8"/>
      <c r="L309" s="5" t="s">
        <v>658</v>
      </c>
    </row>
    <row r="310" spans="1:12" x14ac:dyDescent="0.25">
      <c r="A310" s="5">
        <v>737</v>
      </c>
      <c r="B310" s="8">
        <v>716</v>
      </c>
      <c r="C310" t="s">
        <v>16</v>
      </c>
      <c r="D310" t="s">
        <v>35</v>
      </c>
      <c r="E310" t="s">
        <v>627</v>
      </c>
      <c r="F310" t="s">
        <v>87</v>
      </c>
      <c r="G310" s="7" t="s">
        <v>2</v>
      </c>
      <c r="H310" s="8">
        <v>1</v>
      </c>
      <c r="I310" s="8">
        <v>1</v>
      </c>
      <c r="J310" s="8">
        <v>8</v>
      </c>
      <c r="K310" s="8"/>
      <c r="L310" s="5" t="s">
        <v>658</v>
      </c>
    </row>
    <row r="311" spans="1:12" x14ac:dyDescent="0.25">
      <c r="A311" s="5">
        <v>739</v>
      </c>
      <c r="B311" s="8">
        <v>718</v>
      </c>
      <c r="C311" t="s">
        <v>16</v>
      </c>
      <c r="D311" t="s">
        <v>35</v>
      </c>
      <c r="E311" t="s">
        <v>629</v>
      </c>
      <c r="F311" t="s">
        <v>84</v>
      </c>
      <c r="G311" s="7" t="s">
        <v>663</v>
      </c>
      <c r="H311" s="8">
        <v>5</v>
      </c>
      <c r="I311" s="8">
        <v>3</v>
      </c>
      <c r="J311" s="8">
        <v>37</v>
      </c>
      <c r="K311" s="8"/>
      <c r="L311" s="5" t="s">
        <v>658</v>
      </c>
    </row>
    <row r="312" spans="1:12" x14ac:dyDescent="0.25">
      <c r="A312" s="5">
        <v>740</v>
      </c>
      <c r="B312" s="8">
        <v>719</v>
      </c>
      <c r="C312" t="s">
        <v>16</v>
      </c>
      <c r="D312" t="s">
        <v>35</v>
      </c>
      <c r="E312" t="s">
        <v>630</v>
      </c>
      <c r="F312" t="s">
        <v>84</v>
      </c>
      <c r="G312" s="7" t="s">
        <v>663</v>
      </c>
      <c r="H312" s="8">
        <v>5</v>
      </c>
      <c r="I312" s="8">
        <v>1</v>
      </c>
      <c r="J312" s="8">
        <v>9</v>
      </c>
      <c r="K312" s="8"/>
      <c r="L312" s="5" t="s">
        <v>658</v>
      </c>
    </row>
    <row r="313" spans="1:12" x14ac:dyDescent="0.25">
      <c r="A313" s="5">
        <v>741</v>
      </c>
      <c r="B313" s="8">
        <v>720</v>
      </c>
      <c r="C313" t="s">
        <v>16</v>
      </c>
      <c r="D313" t="s">
        <v>35</v>
      </c>
      <c r="E313" t="s">
        <v>631</v>
      </c>
      <c r="F313" t="s">
        <v>84</v>
      </c>
      <c r="G313" s="7" t="s">
        <v>663</v>
      </c>
      <c r="H313" s="8">
        <v>4</v>
      </c>
      <c r="I313" s="8">
        <v>3</v>
      </c>
      <c r="J313" s="8">
        <v>29</v>
      </c>
      <c r="K313" s="8"/>
      <c r="L313" s="5" t="s">
        <v>658</v>
      </c>
    </row>
    <row r="314" spans="1:12" x14ac:dyDescent="0.25">
      <c r="A314" s="5">
        <v>742</v>
      </c>
      <c r="B314" s="8">
        <v>721</v>
      </c>
      <c r="C314" t="s">
        <v>16</v>
      </c>
      <c r="D314" t="s">
        <v>35</v>
      </c>
      <c r="E314" t="s">
        <v>632</v>
      </c>
      <c r="F314" t="s">
        <v>87</v>
      </c>
      <c r="G314" s="7" t="s">
        <v>2</v>
      </c>
      <c r="H314" s="8">
        <v>8</v>
      </c>
      <c r="I314" s="8">
        <v>3</v>
      </c>
      <c r="J314" s="8">
        <v>28</v>
      </c>
      <c r="K314" s="8"/>
      <c r="L314" s="5" t="s">
        <v>658</v>
      </c>
    </row>
    <row r="315" spans="1:12" x14ac:dyDescent="0.25">
      <c r="A315" s="5">
        <v>743</v>
      </c>
      <c r="B315" s="8">
        <v>722</v>
      </c>
      <c r="C315" t="s">
        <v>16</v>
      </c>
      <c r="D315" t="s">
        <v>35</v>
      </c>
      <c r="E315" t="s">
        <v>633</v>
      </c>
      <c r="F315" t="s">
        <v>76</v>
      </c>
      <c r="G315" s="7" t="s">
        <v>4</v>
      </c>
      <c r="H315" s="8">
        <v>8</v>
      </c>
      <c r="I315" s="8">
        <v>1</v>
      </c>
      <c r="J315" s="8">
        <v>1</v>
      </c>
      <c r="K315" s="8"/>
      <c r="L315" s="5" t="s">
        <v>658</v>
      </c>
    </row>
    <row r="316" spans="1:12" x14ac:dyDescent="0.25">
      <c r="A316" s="5">
        <v>744</v>
      </c>
      <c r="B316" s="8">
        <v>723</v>
      </c>
      <c r="C316" t="s">
        <v>16</v>
      </c>
      <c r="D316" t="s">
        <v>35</v>
      </c>
      <c r="E316" t="s">
        <v>634</v>
      </c>
      <c r="F316" t="s">
        <v>76</v>
      </c>
      <c r="G316" s="7" t="s">
        <v>4</v>
      </c>
      <c r="H316" s="8">
        <v>5</v>
      </c>
      <c r="I316" s="8">
        <v>2</v>
      </c>
      <c r="J316" s="8">
        <v>12</v>
      </c>
      <c r="K316" s="8"/>
      <c r="L316" s="5" t="s">
        <v>658</v>
      </c>
    </row>
    <row r="317" spans="1:12" x14ac:dyDescent="0.25">
      <c r="A317" s="5">
        <v>746</v>
      </c>
      <c r="B317" s="8">
        <v>725</v>
      </c>
      <c r="C317" t="s">
        <v>16</v>
      </c>
      <c r="D317" t="s">
        <v>35</v>
      </c>
      <c r="E317" t="s">
        <v>636</v>
      </c>
      <c r="F317" t="s">
        <v>87</v>
      </c>
      <c r="G317" s="7" t="s">
        <v>2</v>
      </c>
      <c r="H317" s="8">
        <v>7</v>
      </c>
      <c r="I317" s="8">
        <v>3</v>
      </c>
      <c r="J317" s="8">
        <v>7</v>
      </c>
      <c r="K317" s="8"/>
      <c r="L317" s="5" t="s">
        <v>658</v>
      </c>
    </row>
    <row r="318" spans="1:12" x14ac:dyDescent="0.25">
      <c r="A318" s="5">
        <v>747</v>
      </c>
      <c r="B318" s="8">
        <v>726</v>
      </c>
      <c r="C318" t="s">
        <v>16</v>
      </c>
      <c r="D318" t="s">
        <v>35</v>
      </c>
      <c r="E318" t="s">
        <v>637</v>
      </c>
      <c r="F318" t="s">
        <v>87</v>
      </c>
      <c r="G318" s="7" t="s">
        <v>2</v>
      </c>
      <c r="H318" s="8">
        <v>9</v>
      </c>
      <c r="I318" s="8">
        <v>3</v>
      </c>
      <c r="J318" s="8">
        <v>8</v>
      </c>
      <c r="K318" s="8"/>
      <c r="L318" s="5" t="s">
        <v>658</v>
      </c>
    </row>
    <row r="319" spans="1:12" x14ac:dyDescent="0.25">
      <c r="A319" s="5">
        <v>748</v>
      </c>
      <c r="B319" s="8">
        <v>727</v>
      </c>
      <c r="C319" t="s">
        <v>16</v>
      </c>
      <c r="D319" t="s">
        <v>14</v>
      </c>
      <c r="E319" t="s">
        <v>133</v>
      </c>
      <c r="G319" s="7" t="s">
        <v>662</v>
      </c>
      <c r="H319" s="8">
        <v>4</v>
      </c>
      <c r="I319" s="8">
        <v>0</v>
      </c>
      <c r="J319" s="8">
        <v>39</v>
      </c>
      <c r="K319" s="8"/>
      <c r="L319" s="5" t="s">
        <v>658</v>
      </c>
    </row>
    <row r="320" spans="1:12" x14ac:dyDescent="0.25">
      <c r="A320" s="5">
        <v>749</v>
      </c>
      <c r="B320" s="8">
        <v>728</v>
      </c>
      <c r="C320" t="s">
        <v>16</v>
      </c>
      <c r="D320" t="s">
        <v>35</v>
      </c>
      <c r="E320" t="s">
        <v>188</v>
      </c>
      <c r="F320" t="s">
        <v>76</v>
      </c>
      <c r="G320" s="7" t="s">
        <v>4</v>
      </c>
      <c r="H320" s="8">
        <v>8</v>
      </c>
      <c r="I320" s="8">
        <v>2</v>
      </c>
      <c r="J320" s="8">
        <v>4</v>
      </c>
      <c r="K320" s="8"/>
      <c r="L320" s="5" t="s">
        <v>658</v>
      </c>
    </row>
    <row r="321" spans="1:12" x14ac:dyDescent="0.25">
      <c r="A321" s="5">
        <v>750</v>
      </c>
      <c r="B321" s="8">
        <v>729</v>
      </c>
      <c r="C321" t="s">
        <v>16</v>
      </c>
      <c r="D321" t="s">
        <v>35</v>
      </c>
      <c r="E321" t="s">
        <v>638</v>
      </c>
      <c r="F321" t="s">
        <v>76</v>
      </c>
      <c r="G321" s="7" t="s">
        <v>4</v>
      </c>
      <c r="H321" s="8">
        <v>6</v>
      </c>
      <c r="I321" s="8">
        <v>2</v>
      </c>
      <c r="J321" s="8">
        <v>1</v>
      </c>
      <c r="K321" s="8"/>
      <c r="L321" s="5" t="s">
        <v>658</v>
      </c>
    </row>
    <row r="322" spans="1:12" x14ac:dyDescent="0.25">
      <c r="A322" s="5">
        <v>751</v>
      </c>
      <c r="B322" s="8">
        <v>730</v>
      </c>
      <c r="C322" t="s">
        <v>16</v>
      </c>
      <c r="D322" t="s">
        <v>35</v>
      </c>
      <c r="E322" t="s">
        <v>639</v>
      </c>
      <c r="F322" t="s">
        <v>87</v>
      </c>
      <c r="G322" s="7" t="s">
        <v>2</v>
      </c>
      <c r="H322" s="8">
        <v>11</v>
      </c>
      <c r="I322" s="8">
        <v>1</v>
      </c>
      <c r="J322" s="8">
        <v>19</v>
      </c>
      <c r="K322" s="8"/>
      <c r="L322" s="5" t="s">
        <v>658</v>
      </c>
    </row>
    <row r="323" spans="1:12" x14ac:dyDescent="0.25">
      <c r="A323" s="5">
        <v>752</v>
      </c>
      <c r="B323" s="8">
        <v>731</v>
      </c>
      <c r="C323" t="s">
        <v>16</v>
      </c>
      <c r="D323" t="s">
        <v>35</v>
      </c>
      <c r="E323" t="s">
        <v>640</v>
      </c>
      <c r="F323" t="s">
        <v>87</v>
      </c>
      <c r="G323" s="7" t="s">
        <v>2</v>
      </c>
      <c r="H323" s="8">
        <v>9</v>
      </c>
      <c r="I323" s="8">
        <v>3</v>
      </c>
      <c r="J323" s="8">
        <v>18</v>
      </c>
      <c r="K323" s="8"/>
      <c r="L323" s="5" t="s">
        <v>658</v>
      </c>
    </row>
    <row r="324" spans="1:12" x14ac:dyDescent="0.25">
      <c r="A324" s="5">
        <v>753</v>
      </c>
      <c r="B324" s="8">
        <v>732</v>
      </c>
      <c r="C324" t="s">
        <v>16</v>
      </c>
      <c r="D324" t="s">
        <v>35</v>
      </c>
      <c r="E324" t="s">
        <v>641</v>
      </c>
      <c r="F324" t="s">
        <v>87</v>
      </c>
      <c r="G324" s="7" t="s">
        <v>2</v>
      </c>
      <c r="H324" s="8">
        <v>9</v>
      </c>
      <c r="I324" s="8">
        <v>0</v>
      </c>
      <c r="J324" s="8">
        <v>16</v>
      </c>
      <c r="K324" s="8"/>
      <c r="L324" s="5" t="s">
        <v>658</v>
      </c>
    </row>
    <row r="325" spans="1:12" x14ac:dyDescent="0.25">
      <c r="A325" s="5">
        <v>754</v>
      </c>
      <c r="B325" s="8">
        <v>733</v>
      </c>
      <c r="C325" t="s">
        <v>16</v>
      </c>
      <c r="D325" t="s">
        <v>35</v>
      </c>
      <c r="E325" t="s">
        <v>641</v>
      </c>
      <c r="F325" t="s">
        <v>76</v>
      </c>
      <c r="G325" s="7" t="s">
        <v>4</v>
      </c>
      <c r="H325" s="8">
        <v>8</v>
      </c>
      <c r="I325" s="8">
        <v>2</v>
      </c>
      <c r="J325" s="8">
        <v>7</v>
      </c>
      <c r="K325" s="8"/>
      <c r="L325" s="5" t="s">
        <v>658</v>
      </c>
    </row>
    <row r="326" spans="1:12" x14ac:dyDescent="0.25">
      <c r="A326" s="5">
        <v>759</v>
      </c>
      <c r="B326" s="8">
        <v>738</v>
      </c>
      <c r="C326" t="s">
        <v>16</v>
      </c>
      <c r="D326" t="s">
        <v>35</v>
      </c>
      <c r="E326" t="s">
        <v>179</v>
      </c>
      <c r="F326" t="s">
        <v>76</v>
      </c>
      <c r="G326" s="7" t="s">
        <v>4</v>
      </c>
      <c r="H326" s="8">
        <v>5</v>
      </c>
      <c r="I326" s="8">
        <v>0</v>
      </c>
      <c r="J326" s="8">
        <v>39</v>
      </c>
      <c r="K326" s="8"/>
      <c r="L326" s="5" t="s">
        <v>658</v>
      </c>
    </row>
    <row r="327" spans="1:12" x14ac:dyDescent="0.25">
      <c r="A327" s="5">
        <v>760</v>
      </c>
      <c r="B327" s="8">
        <v>739</v>
      </c>
      <c r="C327" t="s">
        <v>16</v>
      </c>
      <c r="D327" t="s">
        <v>35</v>
      </c>
      <c r="E327" t="s">
        <v>644</v>
      </c>
      <c r="F327" t="s">
        <v>76</v>
      </c>
      <c r="G327" s="7" t="s">
        <v>4</v>
      </c>
      <c r="H327" s="8">
        <v>9</v>
      </c>
      <c r="I327" s="8">
        <v>2</v>
      </c>
      <c r="J327" s="8">
        <v>36</v>
      </c>
      <c r="K327" s="8"/>
      <c r="L327" s="5" t="s">
        <v>658</v>
      </c>
    </row>
    <row r="328" spans="1:12" x14ac:dyDescent="0.25">
      <c r="A328" s="5">
        <v>761</v>
      </c>
      <c r="B328" s="8">
        <v>740</v>
      </c>
      <c r="C328" t="s">
        <v>16</v>
      </c>
      <c r="D328" t="s">
        <v>35</v>
      </c>
      <c r="E328" t="s">
        <v>645</v>
      </c>
      <c r="F328" t="s">
        <v>76</v>
      </c>
      <c r="G328" s="7" t="s">
        <v>4</v>
      </c>
      <c r="H328" s="8">
        <v>5</v>
      </c>
      <c r="I328" s="8">
        <v>3</v>
      </c>
      <c r="J328" s="8">
        <v>9</v>
      </c>
      <c r="K328" s="8"/>
      <c r="L328" s="5" t="s">
        <v>658</v>
      </c>
    </row>
    <row r="329" spans="1:12" x14ac:dyDescent="0.25">
      <c r="A329" s="5">
        <v>762</v>
      </c>
      <c r="B329" s="8">
        <v>741</v>
      </c>
      <c r="C329" t="s">
        <v>16</v>
      </c>
      <c r="D329" t="s">
        <v>35</v>
      </c>
      <c r="E329" t="s">
        <v>646</v>
      </c>
      <c r="F329" t="s">
        <v>76</v>
      </c>
      <c r="G329" s="7" t="s">
        <v>4</v>
      </c>
      <c r="H329" s="8">
        <v>2</v>
      </c>
      <c r="I329" s="8">
        <v>0</v>
      </c>
      <c r="J329" s="8">
        <v>21</v>
      </c>
      <c r="K329" s="8"/>
      <c r="L329" s="5" t="s">
        <v>658</v>
      </c>
    </row>
    <row r="330" spans="1:12" x14ac:dyDescent="0.25">
      <c r="A330" s="5">
        <v>763</v>
      </c>
      <c r="B330" s="8">
        <v>742</v>
      </c>
      <c r="C330" t="s">
        <v>16</v>
      </c>
      <c r="D330" t="s">
        <v>14</v>
      </c>
      <c r="E330" t="s">
        <v>133</v>
      </c>
      <c r="G330" s="7" t="s">
        <v>662</v>
      </c>
      <c r="H330" s="8">
        <v>2</v>
      </c>
      <c r="I330" s="8">
        <v>0</v>
      </c>
      <c r="J330" s="8">
        <v>16</v>
      </c>
      <c r="K330" s="8"/>
      <c r="L330" s="5" t="s">
        <v>658</v>
      </c>
    </row>
    <row r="331" spans="1:12" x14ac:dyDescent="0.25">
      <c r="A331" s="5">
        <v>764</v>
      </c>
      <c r="B331" s="8">
        <v>743</v>
      </c>
      <c r="C331" t="s">
        <v>16</v>
      </c>
      <c r="D331" t="s">
        <v>35</v>
      </c>
      <c r="E331" t="s">
        <v>647</v>
      </c>
      <c r="F331" t="s">
        <v>76</v>
      </c>
      <c r="G331" s="7" t="s">
        <v>4</v>
      </c>
      <c r="H331" s="8">
        <v>15</v>
      </c>
      <c r="I331" s="8">
        <v>1</v>
      </c>
      <c r="J331" s="8">
        <v>13</v>
      </c>
      <c r="K331" s="8"/>
      <c r="L331" s="5" t="s">
        <v>658</v>
      </c>
    </row>
    <row r="332" spans="1:12" x14ac:dyDescent="0.25">
      <c r="A332" s="5">
        <v>770</v>
      </c>
      <c r="B332" s="8">
        <v>749</v>
      </c>
      <c r="C332" t="s">
        <v>16</v>
      </c>
      <c r="D332" t="s">
        <v>14</v>
      </c>
      <c r="E332" t="s">
        <v>652</v>
      </c>
      <c r="F332" t="s">
        <v>18</v>
      </c>
      <c r="G332" s="7" t="s">
        <v>662</v>
      </c>
      <c r="H332" s="8">
        <v>3</v>
      </c>
      <c r="I332" s="8">
        <v>1</v>
      </c>
      <c r="J332" s="8">
        <v>25</v>
      </c>
      <c r="K332" s="8"/>
      <c r="L332" s="5" t="s">
        <v>658</v>
      </c>
    </row>
    <row r="333" spans="1:12" x14ac:dyDescent="0.25">
      <c r="H333">
        <f>SUM(H1:H332)</f>
        <v>948</v>
      </c>
      <c r="I333">
        <f>SUM(I1:I332)</f>
        <v>444</v>
      </c>
      <c r="J333">
        <f>SUM(J1:J332)</f>
        <v>6714</v>
      </c>
    </row>
    <row r="334" spans="1:12" x14ac:dyDescent="0.25">
      <c r="I334">
        <f>I333/4</f>
        <v>111</v>
      </c>
    </row>
    <row r="335" spans="1:12" x14ac:dyDescent="0.25">
      <c r="H335" s="14"/>
      <c r="I335" s="14"/>
      <c r="J335" s="14">
        <f>J333/160</f>
        <v>41.962499999999999</v>
      </c>
    </row>
    <row r="336" spans="1:12" x14ac:dyDescent="0.25">
      <c r="G336" t="s">
        <v>676</v>
      </c>
      <c r="H336" s="14">
        <f>H333+I334+J335</f>
        <v>1100.9625000000001</v>
      </c>
      <c r="I336" s="14" t="s">
        <v>659</v>
      </c>
      <c r="J336" s="14">
        <f>H336*100/2244.6</f>
        <v>49.049385191125374</v>
      </c>
      <c r="K336" t="s">
        <v>673</v>
      </c>
    </row>
    <row r="338" spans="1:12" x14ac:dyDescent="0.25">
      <c r="A338" s="5">
        <v>396</v>
      </c>
      <c r="B338" s="8">
        <v>388</v>
      </c>
      <c r="C338" t="s">
        <v>367</v>
      </c>
      <c r="D338" t="s">
        <v>35</v>
      </c>
      <c r="E338" t="s">
        <v>368</v>
      </c>
      <c r="F338" t="s">
        <v>84</v>
      </c>
      <c r="G338" s="7" t="s">
        <v>663</v>
      </c>
      <c r="H338" s="8">
        <v>3</v>
      </c>
      <c r="I338" s="8">
        <v>0</v>
      </c>
      <c r="J338" s="8">
        <v>39</v>
      </c>
      <c r="K338" s="8"/>
      <c r="L338" s="5" t="s">
        <v>658</v>
      </c>
    </row>
    <row r="339" spans="1:12" x14ac:dyDescent="0.25">
      <c r="A339" s="5">
        <v>397</v>
      </c>
      <c r="B339" s="8">
        <v>389</v>
      </c>
      <c r="C339" t="s">
        <v>367</v>
      </c>
      <c r="D339" t="s">
        <v>35</v>
      </c>
      <c r="E339" t="s">
        <v>369</v>
      </c>
      <c r="F339" t="s">
        <v>76</v>
      </c>
      <c r="G339" s="7" t="s">
        <v>4</v>
      </c>
      <c r="H339" s="8">
        <v>3</v>
      </c>
      <c r="I339" s="8">
        <v>3</v>
      </c>
      <c r="J339" s="8">
        <v>3</v>
      </c>
      <c r="K339" s="8"/>
      <c r="L339" s="5" t="s">
        <v>658</v>
      </c>
    </row>
    <row r="340" spans="1:12" x14ac:dyDescent="0.25">
      <c r="A340" s="5">
        <v>398</v>
      </c>
      <c r="B340" s="8">
        <v>390</v>
      </c>
      <c r="C340" t="s">
        <v>367</v>
      </c>
      <c r="D340" t="s">
        <v>35</v>
      </c>
      <c r="E340" t="s">
        <v>360</v>
      </c>
      <c r="F340" t="s">
        <v>84</v>
      </c>
      <c r="G340" s="7" t="s">
        <v>663</v>
      </c>
      <c r="H340" s="8">
        <v>6</v>
      </c>
      <c r="I340" s="8">
        <v>2</v>
      </c>
      <c r="J340" s="8">
        <v>35</v>
      </c>
      <c r="K340" s="8"/>
      <c r="L340" s="5" t="s">
        <v>658</v>
      </c>
    </row>
    <row r="341" spans="1:12" x14ac:dyDescent="0.25">
      <c r="A341" s="5">
        <v>399</v>
      </c>
      <c r="B341" s="8">
        <v>391</v>
      </c>
      <c r="C341" t="s">
        <v>367</v>
      </c>
      <c r="D341" t="s">
        <v>35</v>
      </c>
      <c r="E341" t="s">
        <v>370</v>
      </c>
      <c r="F341" t="s">
        <v>87</v>
      </c>
      <c r="G341" s="7" t="s">
        <v>2</v>
      </c>
      <c r="H341" s="8">
        <v>2</v>
      </c>
      <c r="I341" s="8">
        <v>0</v>
      </c>
      <c r="J341" s="8">
        <v>26</v>
      </c>
      <c r="K341" s="8"/>
      <c r="L341" s="5" t="s">
        <v>658</v>
      </c>
    </row>
    <row r="342" spans="1:12" x14ac:dyDescent="0.25">
      <c r="A342" s="5">
        <v>400</v>
      </c>
      <c r="B342" s="8">
        <v>392</v>
      </c>
      <c r="C342" t="s">
        <v>367</v>
      </c>
      <c r="D342" t="s">
        <v>35</v>
      </c>
      <c r="E342" t="s">
        <v>371</v>
      </c>
      <c r="F342" t="s">
        <v>76</v>
      </c>
      <c r="G342" s="7" t="s">
        <v>4</v>
      </c>
      <c r="H342" s="8">
        <v>8</v>
      </c>
      <c r="I342" s="8">
        <v>0</v>
      </c>
      <c r="J342" s="8">
        <v>4</v>
      </c>
      <c r="K342" s="8"/>
      <c r="L342" s="5" t="s">
        <v>658</v>
      </c>
    </row>
    <row r="343" spans="1:12" x14ac:dyDescent="0.25">
      <c r="A343" s="5">
        <v>401</v>
      </c>
      <c r="B343" s="8">
        <v>393</v>
      </c>
      <c r="C343" t="s">
        <v>367</v>
      </c>
      <c r="D343" t="s">
        <v>35</v>
      </c>
      <c r="E343" t="s">
        <v>253</v>
      </c>
      <c r="G343" s="7" t="s">
        <v>662</v>
      </c>
      <c r="H343" s="8">
        <v>2</v>
      </c>
      <c r="I343" s="8">
        <v>2</v>
      </c>
      <c r="J343" s="8">
        <v>13</v>
      </c>
      <c r="K343" s="8"/>
      <c r="L343" s="5" t="s">
        <v>658</v>
      </c>
    </row>
    <row r="344" spans="1:12" x14ac:dyDescent="0.25">
      <c r="A344" s="5">
        <v>402</v>
      </c>
      <c r="B344" s="8">
        <v>394</v>
      </c>
      <c r="C344" t="s">
        <v>367</v>
      </c>
      <c r="D344" t="s">
        <v>35</v>
      </c>
      <c r="E344" t="s">
        <v>372</v>
      </c>
      <c r="F344" t="s">
        <v>76</v>
      </c>
      <c r="G344" s="7" t="s">
        <v>4</v>
      </c>
      <c r="H344" s="8">
        <v>8</v>
      </c>
      <c r="I344" s="8">
        <v>2</v>
      </c>
      <c r="J344" s="8">
        <v>14</v>
      </c>
      <c r="K344" s="8"/>
      <c r="L344" s="5" t="s">
        <v>658</v>
      </c>
    </row>
    <row r="345" spans="1:12" x14ac:dyDescent="0.25">
      <c r="A345" s="5">
        <v>405</v>
      </c>
      <c r="B345" s="8">
        <v>397</v>
      </c>
      <c r="C345" t="s">
        <v>367</v>
      </c>
      <c r="D345" t="s">
        <v>35</v>
      </c>
      <c r="E345" t="s">
        <v>376</v>
      </c>
      <c r="F345" t="s">
        <v>87</v>
      </c>
      <c r="G345" s="7" t="s">
        <v>2</v>
      </c>
      <c r="H345" s="8">
        <v>0</v>
      </c>
      <c r="I345" s="8">
        <v>2</v>
      </c>
      <c r="J345" s="8">
        <v>33</v>
      </c>
      <c r="K345" s="8"/>
      <c r="L345" s="5" t="s">
        <v>658</v>
      </c>
    </row>
    <row r="346" spans="1:12" x14ac:dyDescent="0.25">
      <c r="A346" s="5">
        <v>407</v>
      </c>
      <c r="B346" s="8">
        <v>399</v>
      </c>
      <c r="C346" t="s">
        <v>367</v>
      </c>
      <c r="D346" t="s">
        <v>35</v>
      </c>
      <c r="E346" t="s">
        <v>379</v>
      </c>
      <c r="F346" t="s">
        <v>87</v>
      </c>
      <c r="G346" s="7" t="s">
        <v>2</v>
      </c>
      <c r="H346" s="8">
        <v>0</v>
      </c>
      <c r="I346" s="8">
        <v>1</v>
      </c>
      <c r="J346" s="8">
        <v>11</v>
      </c>
      <c r="K346" s="8"/>
      <c r="L346" s="5" t="s">
        <v>658</v>
      </c>
    </row>
    <row r="347" spans="1:12" x14ac:dyDescent="0.25">
      <c r="A347" s="5">
        <v>412</v>
      </c>
      <c r="B347" s="8">
        <v>404</v>
      </c>
      <c r="C347" t="s">
        <v>367</v>
      </c>
      <c r="D347" t="s">
        <v>35</v>
      </c>
      <c r="E347" t="s">
        <v>382</v>
      </c>
      <c r="F347" t="s">
        <v>87</v>
      </c>
      <c r="G347" s="7" t="s">
        <v>2</v>
      </c>
      <c r="H347" s="8">
        <v>0</v>
      </c>
      <c r="I347" s="8">
        <v>1</v>
      </c>
      <c r="J347" s="8">
        <v>32</v>
      </c>
      <c r="K347" s="8"/>
      <c r="L347" s="5" t="s">
        <v>658</v>
      </c>
    </row>
    <row r="348" spans="1:12" x14ac:dyDescent="0.25">
      <c r="A348" s="5">
        <v>421</v>
      </c>
      <c r="B348" s="8">
        <v>413</v>
      </c>
      <c r="C348" t="s">
        <v>367</v>
      </c>
      <c r="D348" t="s">
        <v>35</v>
      </c>
      <c r="E348" t="s">
        <v>380</v>
      </c>
      <c r="F348" t="s">
        <v>87</v>
      </c>
      <c r="G348" s="7" t="s">
        <v>2</v>
      </c>
      <c r="H348" s="8">
        <v>0</v>
      </c>
      <c r="I348" s="8">
        <v>3</v>
      </c>
      <c r="J348" s="8">
        <v>15</v>
      </c>
      <c r="K348" s="8"/>
      <c r="L348" s="5" t="s">
        <v>658</v>
      </c>
    </row>
    <row r="349" spans="1:12" x14ac:dyDescent="0.25">
      <c r="A349" s="5">
        <v>478</v>
      </c>
      <c r="B349" s="8">
        <v>468</v>
      </c>
      <c r="C349" t="s">
        <v>367</v>
      </c>
      <c r="D349" t="s">
        <v>35</v>
      </c>
      <c r="E349" t="s">
        <v>433</v>
      </c>
      <c r="F349" t="s">
        <v>87</v>
      </c>
      <c r="G349" s="7" t="s">
        <v>2</v>
      </c>
      <c r="H349" s="8">
        <v>0</v>
      </c>
      <c r="I349" s="8">
        <v>2</v>
      </c>
      <c r="J349" s="8">
        <v>28</v>
      </c>
      <c r="K349" s="8"/>
      <c r="L349" s="5" t="s">
        <v>658</v>
      </c>
    </row>
    <row r="350" spans="1:12" x14ac:dyDescent="0.25">
      <c r="A350" s="5">
        <v>485</v>
      </c>
      <c r="B350" s="8">
        <v>475</v>
      </c>
      <c r="C350" t="s">
        <v>367</v>
      </c>
      <c r="D350" t="s">
        <v>35</v>
      </c>
      <c r="E350" t="s">
        <v>370</v>
      </c>
      <c r="F350" t="s">
        <v>89</v>
      </c>
      <c r="G350" s="7" t="s">
        <v>2</v>
      </c>
      <c r="H350" s="8">
        <v>2</v>
      </c>
      <c r="I350" s="8">
        <v>0</v>
      </c>
      <c r="J350" s="8">
        <v>13</v>
      </c>
      <c r="K350" s="8"/>
      <c r="L350" s="5" t="s">
        <v>658</v>
      </c>
    </row>
    <row r="351" spans="1:12" x14ac:dyDescent="0.25">
      <c r="A351" s="5">
        <v>487</v>
      </c>
      <c r="B351" s="8">
        <v>477</v>
      </c>
      <c r="C351" t="s">
        <v>367</v>
      </c>
      <c r="D351" t="s">
        <v>35</v>
      </c>
      <c r="E351" t="s">
        <v>382</v>
      </c>
      <c r="F351" t="s">
        <v>87</v>
      </c>
      <c r="G351" s="7" t="s">
        <v>2</v>
      </c>
      <c r="H351" s="8">
        <v>0</v>
      </c>
      <c r="I351" s="8">
        <v>0</v>
      </c>
      <c r="J351" s="8">
        <v>35</v>
      </c>
      <c r="K351" s="8"/>
      <c r="L351" s="5"/>
    </row>
    <row r="352" spans="1:12" x14ac:dyDescent="0.25">
      <c r="A352" s="5">
        <v>489</v>
      </c>
      <c r="B352" s="8">
        <v>479</v>
      </c>
      <c r="C352" t="s">
        <v>367</v>
      </c>
      <c r="D352" t="s">
        <v>35</v>
      </c>
      <c r="E352" t="s">
        <v>440</v>
      </c>
      <c r="F352" t="s">
        <v>87</v>
      </c>
      <c r="G352" s="7" t="s">
        <v>2</v>
      </c>
      <c r="H352" s="8">
        <v>0</v>
      </c>
      <c r="I352" s="8">
        <v>2</v>
      </c>
      <c r="J352" s="8">
        <v>32</v>
      </c>
      <c r="K352" s="8"/>
      <c r="L352" s="5"/>
    </row>
    <row r="353" spans="1:12" x14ac:dyDescent="0.25">
      <c r="A353" s="5">
        <v>493</v>
      </c>
      <c r="B353" s="8">
        <v>483</v>
      </c>
      <c r="C353" t="s">
        <v>367</v>
      </c>
      <c r="D353" t="s">
        <v>35</v>
      </c>
      <c r="E353" t="s">
        <v>441</v>
      </c>
      <c r="F353" t="s">
        <v>87</v>
      </c>
      <c r="G353" s="7" t="s">
        <v>2</v>
      </c>
      <c r="H353" s="8">
        <v>0</v>
      </c>
      <c r="I353" s="8">
        <v>3</v>
      </c>
      <c r="J353" s="8">
        <v>9</v>
      </c>
      <c r="K353" s="8"/>
      <c r="L353" s="5" t="s">
        <v>658</v>
      </c>
    </row>
    <row r="354" spans="1:12" x14ac:dyDescent="0.25">
      <c r="A354" s="5">
        <v>495</v>
      </c>
      <c r="B354" s="8">
        <v>485</v>
      </c>
      <c r="C354" t="s">
        <v>367</v>
      </c>
      <c r="D354" t="s">
        <v>35</v>
      </c>
      <c r="E354" t="s">
        <v>441</v>
      </c>
      <c r="F354" t="s">
        <v>87</v>
      </c>
      <c r="G354" s="7" t="s">
        <v>2</v>
      </c>
      <c r="H354" s="8">
        <v>1</v>
      </c>
      <c r="I354" s="8">
        <v>0</v>
      </c>
      <c r="J354" s="8">
        <v>0</v>
      </c>
      <c r="K354" s="8"/>
      <c r="L354" s="5" t="s">
        <v>658</v>
      </c>
    </row>
    <row r="355" spans="1:12" x14ac:dyDescent="0.25">
      <c r="A355" s="5">
        <v>498</v>
      </c>
      <c r="B355" s="8">
        <v>488</v>
      </c>
      <c r="C355" t="s">
        <v>367</v>
      </c>
      <c r="D355" t="s">
        <v>35</v>
      </c>
      <c r="E355" t="s">
        <v>382</v>
      </c>
      <c r="F355" t="s">
        <v>87</v>
      </c>
      <c r="G355" s="7" t="s">
        <v>2</v>
      </c>
      <c r="H355" s="8">
        <v>0</v>
      </c>
      <c r="I355" s="8">
        <v>2</v>
      </c>
      <c r="J355" s="8">
        <v>12</v>
      </c>
      <c r="K355" s="8"/>
      <c r="L355" s="5" t="s">
        <v>658</v>
      </c>
    </row>
    <row r="356" spans="1:12" x14ac:dyDescent="0.25">
      <c r="A356" s="5">
        <v>503</v>
      </c>
      <c r="B356" s="8">
        <v>493</v>
      </c>
      <c r="C356" t="s">
        <v>367</v>
      </c>
      <c r="D356" t="s">
        <v>35</v>
      </c>
      <c r="E356" t="s">
        <v>376</v>
      </c>
      <c r="F356" t="s">
        <v>89</v>
      </c>
      <c r="G356" s="7" t="s">
        <v>2</v>
      </c>
      <c r="H356" s="8">
        <v>0</v>
      </c>
      <c r="I356" s="8">
        <v>2</v>
      </c>
      <c r="J356" s="8">
        <v>24</v>
      </c>
      <c r="K356" s="8"/>
      <c r="L356" s="5" t="s">
        <v>658</v>
      </c>
    </row>
    <row r="357" spans="1:12" x14ac:dyDescent="0.25">
      <c r="A357" s="5">
        <v>506</v>
      </c>
      <c r="B357" s="8" t="s">
        <v>448</v>
      </c>
      <c r="C357" t="s">
        <v>367</v>
      </c>
      <c r="D357" t="s">
        <v>35</v>
      </c>
      <c r="E357" t="s">
        <v>382</v>
      </c>
      <c r="F357" t="s">
        <v>87</v>
      </c>
      <c r="G357" s="7" t="s">
        <v>2</v>
      </c>
      <c r="H357" s="8">
        <v>0</v>
      </c>
      <c r="I357" s="8">
        <v>0</v>
      </c>
      <c r="J357" s="8">
        <v>30</v>
      </c>
      <c r="K357" s="8"/>
      <c r="L357" s="5" t="s">
        <v>658</v>
      </c>
    </row>
    <row r="358" spans="1:12" x14ac:dyDescent="0.25">
      <c r="A358" s="5">
        <v>507</v>
      </c>
      <c r="B358" s="8">
        <v>496</v>
      </c>
      <c r="C358" t="s">
        <v>367</v>
      </c>
      <c r="D358" t="s">
        <v>35</v>
      </c>
      <c r="E358" t="s">
        <v>442</v>
      </c>
      <c r="F358" t="s">
        <v>89</v>
      </c>
      <c r="G358" s="7" t="s">
        <v>2</v>
      </c>
      <c r="H358" s="8">
        <v>1</v>
      </c>
      <c r="I358" s="8">
        <v>1</v>
      </c>
      <c r="J358" s="8">
        <v>33</v>
      </c>
      <c r="K358" s="8"/>
      <c r="L358" s="5" t="s">
        <v>658</v>
      </c>
    </row>
    <row r="359" spans="1:12" x14ac:dyDescent="0.25">
      <c r="A359" s="5">
        <v>510</v>
      </c>
      <c r="B359" s="8">
        <v>499</v>
      </c>
      <c r="C359" t="s">
        <v>367</v>
      </c>
      <c r="D359" t="s">
        <v>35</v>
      </c>
      <c r="E359" t="s">
        <v>451</v>
      </c>
      <c r="F359" t="s">
        <v>76</v>
      </c>
      <c r="G359" s="7" t="s">
        <v>4</v>
      </c>
      <c r="H359" s="8">
        <v>0</v>
      </c>
      <c r="I359" s="8">
        <v>2</v>
      </c>
      <c r="J359" s="8">
        <v>17</v>
      </c>
      <c r="K359" s="8"/>
      <c r="L359" s="5"/>
    </row>
    <row r="360" spans="1:12" x14ac:dyDescent="0.25">
      <c r="A360" s="5">
        <v>701</v>
      </c>
      <c r="B360" s="8">
        <v>681</v>
      </c>
      <c r="C360" t="s">
        <v>367</v>
      </c>
      <c r="D360" t="s">
        <v>35</v>
      </c>
      <c r="E360" t="s">
        <v>34</v>
      </c>
      <c r="F360" t="s">
        <v>34</v>
      </c>
      <c r="G360" s="7" t="s">
        <v>665</v>
      </c>
      <c r="H360" s="8">
        <v>0</v>
      </c>
      <c r="I360" s="8">
        <v>2</v>
      </c>
      <c r="J360" s="8">
        <v>18</v>
      </c>
      <c r="K360" s="8"/>
      <c r="L360" s="5" t="s">
        <v>658</v>
      </c>
    </row>
    <row r="361" spans="1:12" x14ac:dyDescent="0.25">
      <c r="A361" s="5">
        <v>702</v>
      </c>
      <c r="B361" s="8">
        <v>682</v>
      </c>
      <c r="C361" t="s">
        <v>367</v>
      </c>
      <c r="D361" t="s">
        <v>35</v>
      </c>
      <c r="E361" t="s">
        <v>607</v>
      </c>
      <c r="F361" t="s">
        <v>608</v>
      </c>
      <c r="G361" t="s">
        <v>665</v>
      </c>
      <c r="H361" s="8">
        <v>2</v>
      </c>
      <c r="I361" s="8">
        <v>0</v>
      </c>
      <c r="J361" s="8">
        <v>27</v>
      </c>
      <c r="K361" s="8"/>
      <c r="L361" s="5" t="s">
        <v>658</v>
      </c>
    </row>
    <row r="362" spans="1:12" x14ac:dyDescent="0.25">
      <c r="A362" s="5">
        <v>703</v>
      </c>
      <c r="B362" s="8">
        <v>683</v>
      </c>
      <c r="C362" t="s">
        <v>367</v>
      </c>
      <c r="D362" t="s">
        <v>35</v>
      </c>
      <c r="E362" t="s">
        <v>254</v>
      </c>
      <c r="G362" s="7" t="s">
        <v>661</v>
      </c>
      <c r="H362" s="8">
        <v>0</v>
      </c>
      <c r="I362" s="8">
        <v>1</v>
      </c>
      <c r="J362" s="8">
        <v>30</v>
      </c>
      <c r="K362" s="8"/>
      <c r="L362" s="5"/>
    </row>
    <row r="363" spans="1:12" x14ac:dyDescent="0.25">
      <c r="A363" s="5">
        <v>710</v>
      </c>
      <c r="B363" s="8" t="s">
        <v>610</v>
      </c>
      <c r="C363" t="s">
        <v>367</v>
      </c>
      <c r="D363" t="s">
        <v>35</v>
      </c>
      <c r="E363" t="s">
        <v>611</v>
      </c>
      <c r="F363" t="s">
        <v>87</v>
      </c>
      <c r="G363" s="7" t="s">
        <v>2</v>
      </c>
      <c r="H363" s="8">
        <v>0</v>
      </c>
      <c r="I363" s="8">
        <v>3</v>
      </c>
      <c r="J363" s="8">
        <v>19</v>
      </c>
      <c r="K363" s="8"/>
      <c r="L363" s="5" t="s">
        <v>658</v>
      </c>
    </row>
    <row r="364" spans="1:12" x14ac:dyDescent="0.25">
      <c r="A364" s="5">
        <v>714</v>
      </c>
      <c r="B364" s="8">
        <v>693</v>
      </c>
      <c r="C364" t="s">
        <v>367</v>
      </c>
      <c r="D364" t="s">
        <v>35</v>
      </c>
      <c r="E364" t="s">
        <v>443</v>
      </c>
      <c r="F364" t="s">
        <v>87</v>
      </c>
      <c r="G364" s="7" t="s">
        <v>2</v>
      </c>
      <c r="H364" s="8">
        <v>1</v>
      </c>
      <c r="I364" s="8">
        <v>0</v>
      </c>
      <c r="J364" s="8">
        <v>1</v>
      </c>
      <c r="K364" s="8"/>
      <c r="L364" s="5" t="s">
        <v>658</v>
      </c>
    </row>
    <row r="365" spans="1:12" x14ac:dyDescent="0.25">
      <c r="A365" s="5">
        <v>716</v>
      </c>
      <c r="B365" s="8">
        <v>695</v>
      </c>
      <c r="C365" t="s">
        <v>367</v>
      </c>
      <c r="D365" t="s">
        <v>35</v>
      </c>
      <c r="E365" t="s">
        <v>182</v>
      </c>
      <c r="F365" t="s">
        <v>87</v>
      </c>
      <c r="G365" s="7" t="s">
        <v>2</v>
      </c>
      <c r="H365" s="8">
        <v>3</v>
      </c>
      <c r="I365" s="8">
        <v>1</v>
      </c>
      <c r="J365" s="8">
        <v>20</v>
      </c>
      <c r="K365" s="8"/>
      <c r="L365" s="5" t="s">
        <v>658</v>
      </c>
    </row>
    <row r="366" spans="1:12" x14ac:dyDescent="0.25">
      <c r="A366" s="5">
        <v>719</v>
      </c>
      <c r="B366" s="8">
        <v>698</v>
      </c>
      <c r="C366" t="s">
        <v>367</v>
      </c>
      <c r="D366" t="s">
        <v>35</v>
      </c>
      <c r="E366" t="s">
        <v>376</v>
      </c>
      <c r="F366" t="s">
        <v>87</v>
      </c>
      <c r="G366" s="7" t="s">
        <v>2</v>
      </c>
      <c r="H366" s="8">
        <v>0</v>
      </c>
      <c r="I366" s="8">
        <v>2</v>
      </c>
      <c r="J366" s="8">
        <v>5</v>
      </c>
      <c r="K366" s="8"/>
      <c r="L366" s="5"/>
    </row>
    <row r="367" spans="1:12" x14ac:dyDescent="0.25">
      <c r="A367" s="5">
        <v>722</v>
      </c>
      <c r="B367" s="8">
        <v>701</v>
      </c>
      <c r="C367" t="s">
        <v>367</v>
      </c>
      <c r="D367" t="s">
        <v>35</v>
      </c>
      <c r="E367" t="s">
        <v>376</v>
      </c>
      <c r="F367" t="s">
        <v>87</v>
      </c>
      <c r="G367" s="7" t="s">
        <v>2</v>
      </c>
      <c r="H367" s="8">
        <v>0</v>
      </c>
      <c r="I367" s="8">
        <v>3</v>
      </c>
      <c r="J367" s="8">
        <v>1</v>
      </c>
      <c r="K367" s="8"/>
      <c r="L367" s="5" t="s">
        <v>658</v>
      </c>
    </row>
    <row r="368" spans="1:12" x14ac:dyDescent="0.25">
      <c r="A368" s="5">
        <v>723</v>
      </c>
      <c r="B368" s="8">
        <v>702</v>
      </c>
      <c r="C368" t="s">
        <v>367</v>
      </c>
      <c r="D368" t="s">
        <v>35</v>
      </c>
      <c r="E368" t="s">
        <v>615</v>
      </c>
      <c r="F368" t="s">
        <v>87</v>
      </c>
      <c r="G368" s="7" t="s">
        <v>2</v>
      </c>
      <c r="H368" s="8">
        <v>0</v>
      </c>
      <c r="I368" s="8">
        <v>0</v>
      </c>
      <c r="J368" s="8">
        <v>35</v>
      </c>
      <c r="K368" s="8"/>
      <c r="L368" s="5" t="s">
        <v>658</v>
      </c>
    </row>
    <row r="369" spans="1:12" x14ac:dyDescent="0.25">
      <c r="A369" s="5">
        <v>729</v>
      </c>
      <c r="B369" s="8">
        <v>708</v>
      </c>
      <c r="C369" t="s">
        <v>367</v>
      </c>
      <c r="D369" t="s">
        <v>35</v>
      </c>
      <c r="E369" t="s">
        <v>621</v>
      </c>
      <c r="F369" t="s">
        <v>619</v>
      </c>
      <c r="G369" t="s">
        <v>663</v>
      </c>
      <c r="H369" s="8">
        <v>3</v>
      </c>
      <c r="I369" s="8">
        <v>1</v>
      </c>
      <c r="J369" s="8">
        <v>20</v>
      </c>
      <c r="K369" s="8"/>
      <c r="L369" s="5" t="s">
        <v>658</v>
      </c>
    </row>
    <row r="370" spans="1:12" x14ac:dyDescent="0.25">
      <c r="A370" s="5">
        <v>730</v>
      </c>
      <c r="B370" s="8">
        <v>709</v>
      </c>
      <c r="C370" t="s">
        <v>367</v>
      </c>
      <c r="D370" t="s">
        <v>35</v>
      </c>
      <c r="E370" t="s">
        <v>621</v>
      </c>
      <c r="F370" t="s">
        <v>87</v>
      </c>
      <c r="G370" s="7" t="s">
        <v>2</v>
      </c>
      <c r="H370" s="8">
        <v>2</v>
      </c>
      <c r="I370" s="8">
        <v>1</v>
      </c>
      <c r="J370" s="8">
        <v>13</v>
      </c>
      <c r="K370" s="8"/>
      <c r="L370" s="5" t="s">
        <v>658</v>
      </c>
    </row>
    <row r="371" spans="1:12" x14ac:dyDescent="0.25">
      <c r="A371" s="5">
        <v>738</v>
      </c>
      <c r="B371" s="8">
        <v>717</v>
      </c>
      <c r="C371" t="s">
        <v>367</v>
      </c>
      <c r="D371" t="s">
        <v>35</v>
      </c>
      <c r="E371" t="s">
        <v>628</v>
      </c>
      <c r="F371" t="s">
        <v>84</v>
      </c>
      <c r="G371" s="7" t="s">
        <v>663</v>
      </c>
      <c r="H371" s="8">
        <v>1</v>
      </c>
      <c r="I371" s="8">
        <v>0</v>
      </c>
      <c r="J371" s="8">
        <v>14</v>
      </c>
      <c r="K371" s="8"/>
      <c r="L371" s="5" t="s">
        <v>658</v>
      </c>
    </row>
    <row r="372" spans="1:12" x14ac:dyDescent="0.25">
      <c r="H372">
        <f>SUM(H338:H371)</f>
        <v>48</v>
      </c>
      <c r="I372">
        <f>SUM(I338:I371)</f>
        <v>44</v>
      </c>
      <c r="J372">
        <f>SUM(J338:J371)</f>
        <v>661</v>
      </c>
    </row>
    <row r="373" spans="1:12" x14ac:dyDescent="0.25">
      <c r="I373">
        <f>I372/4</f>
        <v>11</v>
      </c>
    </row>
    <row r="374" spans="1:12" x14ac:dyDescent="0.25">
      <c r="H374" s="14"/>
      <c r="I374" s="14"/>
      <c r="J374" s="14">
        <f>J372/160</f>
        <v>4.1312499999999996</v>
      </c>
    </row>
    <row r="375" spans="1:12" x14ac:dyDescent="0.25">
      <c r="G375" t="s">
        <v>676</v>
      </c>
      <c r="H375" s="14">
        <f>H372+I373+J374</f>
        <v>63.131250000000001</v>
      </c>
      <c r="I375" s="14" t="s">
        <v>659</v>
      </c>
      <c r="J375" s="14">
        <f>H375*100/2244.6</f>
        <v>2.8125835338144882</v>
      </c>
      <c r="K375" t="s">
        <v>673</v>
      </c>
    </row>
    <row r="377" spans="1:12" x14ac:dyDescent="0.25">
      <c r="A377" s="5">
        <v>404</v>
      </c>
      <c r="B377" s="8">
        <v>396</v>
      </c>
      <c r="C377" t="s">
        <v>374</v>
      </c>
      <c r="D377" t="s">
        <v>14</v>
      </c>
      <c r="E377" t="s">
        <v>375</v>
      </c>
      <c r="F377" t="s">
        <v>87</v>
      </c>
      <c r="G377" s="7" t="s">
        <v>2</v>
      </c>
      <c r="H377" s="8">
        <v>1</v>
      </c>
      <c r="I377" s="8">
        <v>1</v>
      </c>
      <c r="J377" s="8">
        <v>14</v>
      </c>
      <c r="K377" s="8"/>
      <c r="L377" s="5" t="s">
        <v>658</v>
      </c>
    </row>
    <row r="378" spans="1:12" x14ac:dyDescent="0.25">
      <c r="A378" s="5">
        <v>406</v>
      </c>
      <c r="B378" s="8">
        <v>398</v>
      </c>
      <c r="C378" t="s">
        <v>374</v>
      </c>
      <c r="D378" t="s">
        <v>377</v>
      </c>
      <c r="E378" t="s">
        <v>378</v>
      </c>
      <c r="F378" t="s">
        <v>87</v>
      </c>
      <c r="G378" s="7" t="s">
        <v>2</v>
      </c>
      <c r="H378" s="8">
        <v>2</v>
      </c>
      <c r="I378" s="8">
        <v>1</v>
      </c>
      <c r="J378" s="8">
        <v>4</v>
      </c>
      <c r="K378" s="8"/>
      <c r="L378" s="5" t="s">
        <v>658</v>
      </c>
    </row>
    <row r="379" spans="1:12" x14ac:dyDescent="0.25">
      <c r="A379" s="5">
        <v>411</v>
      </c>
      <c r="B379" s="8">
        <v>403</v>
      </c>
      <c r="C379" t="s">
        <v>374</v>
      </c>
      <c r="D379" t="s">
        <v>377</v>
      </c>
      <c r="E379" t="s">
        <v>380</v>
      </c>
      <c r="F379" t="s">
        <v>87</v>
      </c>
      <c r="G379" s="7" t="s">
        <v>2</v>
      </c>
      <c r="H379" s="8">
        <v>0</v>
      </c>
      <c r="I379" s="8">
        <v>3</v>
      </c>
      <c r="J379" s="8">
        <v>35</v>
      </c>
      <c r="K379" s="8"/>
      <c r="L379" s="5" t="s">
        <v>658</v>
      </c>
    </row>
    <row r="380" spans="1:12" x14ac:dyDescent="0.25">
      <c r="A380" s="5">
        <v>413</v>
      </c>
      <c r="B380" s="8">
        <v>405</v>
      </c>
      <c r="C380" t="s">
        <v>374</v>
      </c>
      <c r="D380" t="s">
        <v>377</v>
      </c>
      <c r="E380" t="s">
        <v>382</v>
      </c>
      <c r="F380" t="s">
        <v>87</v>
      </c>
      <c r="G380" s="7" t="s">
        <v>2</v>
      </c>
      <c r="H380" s="8">
        <v>0</v>
      </c>
      <c r="I380" s="8">
        <v>1</v>
      </c>
      <c r="J380" s="8">
        <v>34</v>
      </c>
      <c r="K380" s="8"/>
      <c r="L380" s="5" t="s">
        <v>658</v>
      </c>
    </row>
    <row r="381" spans="1:12" x14ac:dyDescent="0.25">
      <c r="A381" s="5">
        <v>415</v>
      </c>
      <c r="B381" s="8">
        <v>407</v>
      </c>
      <c r="C381" t="s">
        <v>374</v>
      </c>
      <c r="D381" t="s">
        <v>377</v>
      </c>
      <c r="E381" t="s">
        <v>383</v>
      </c>
      <c r="F381" t="s">
        <v>87</v>
      </c>
      <c r="G381" s="7" t="s">
        <v>2</v>
      </c>
      <c r="H381" s="8">
        <v>4</v>
      </c>
      <c r="I381" s="8">
        <v>0</v>
      </c>
      <c r="J381" s="8">
        <v>20</v>
      </c>
      <c r="K381" s="8"/>
      <c r="L381" s="5" t="s">
        <v>658</v>
      </c>
    </row>
    <row r="382" spans="1:12" x14ac:dyDescent="0.25">
      <c r="A382" s="5">
        <v>417</v>
      </c>
      <c r="B382" s="8">
        <v>409</v>
      </c>
      <c r="C382" t="s">
        <v>374</v>
      </c>
      <c r="D382" t="s">
        <v>377</v>
      </c>
      <c r="E382" t="s">
        <v>384</v>
      </c>
      <c r="F382" t="s">
        <v>87</v>
      </c>
      <c r="G382" s="7" t="s">
        <v>2</v>
      </c>
      <c r="H382" s="8">
        <v>0</v>
      </c>
      <c r="I382" s="8">
        <v>3</v>
      </c>
      <c r="J382" s="8">
        <v>25</v>
      </c>
      <c r="K382" s="8"/>
      <c r="L382" s="5" t="s">
        <v>658</v>
      </c>
    </row>
    <row r="383" spans="1:12" x14ac:dyDescent="0.25">
      <c r="A383" s="5">
        <v>419</v>
      </c>
      <c r="B383" s="8">
        <v>411</v>
      </c>
      <c r="C383" t="s">
        <v>374</v>
      </c>
      <c r="D383" t="s">
        <v>377</v>
      </c>
      <c r="E383" t="s">
        <v>382</v>
      </c>
      <c r="F383" t="s">
        <v>87</v>
      </c>
      <c r="G383" s="7" t="s">
        <v>2</v>
      </c>
      <c r="H383" s="8">
        <v>0</v>
      </c>
      <c r="I383" s="8">
        <v>2</v>
      </c>
      <c r="J383" s="8">
        <v>27</v>
      </c>
      <c r="K383" s="8"/>
      <c r="L383" s="5" t="s">
        <v>658</v>
      </c>
    </row>
    <row r="384" spans="1:12" x14ac:dyDescent="0.25">
      <c r="A384" s="5">
        <v>491</v>
      </c>
      <c r="B384" s="8">
        <v>481</v>
      </c>
      <c r="C384" t="s">
        <v>374</v>
      </c>
      <c r="D384" t="s">
        <v>377</v>
      </c>
      <c r="E384" t="s">
        <v>382</v>
      </c>
      <c r="F384" t="s">
        <v>87</v>
      </c>
      <c r="G384" s="7" t="s">
        <v>2</v>
      </c>
      <c r="H384" s="8">
        <v>0</v>
      </c>
      <c r="I384" s="8">
        <v>2</v>
      </c>
      <c r="J384" s="8">
        <v>29</v>
      </c>
      <c r="K384" s="8"/>
      <c r="L384" s="5" t="s">
        <v>658</v>
      </c>
    </row>
    <row r="385" spans="1:12" x14ac:dyDescent="0.25">
      <c r="A385" s="5">
        <v>499</v>
      </c>
      <c r="B385" s="8">
        <v>489</v>
      </c>
      <c r="C385" t="s">
        <v>374</v>
      </c>
      <c r="D385" t="s">
        <v>14</v>
      </c>
      <c r="E385" t="s">
        <v>444</v>
      </c>
      <c r="F385" t="s">
        <v>89</v>
      </c>
      <c r="G385" s="7" t="s">
        <v>2</v>
      </c>
      <c r="H385" s="8">
        <v>3</v>
      </c>
      <c r="I385" s="8">
        <v>2</v>
      </c>
      <c r="J385" s="8">
        <v>24</v>
      </c>
      <c r="K385" s="8"/>
      <c r="L385" s="5" t="s">
        <v>658</v>
      </c>
    </row>
    <row r="386" spans="1:12" x14ac:dyDescent="0.25">
      <c r="A386" s="5">
        <v>721</v>
      </c>
      <c r="B386" s="8">
        <v>700</v>
      </c>
      <c r="C386" t="s">
        <v>374</v>
      </c>
      <c r="D386" t="s">
        <v>377</v>
      </c>
      <c r="E386" t="s">
        <v>614</v>
      </c>
      <c r="F386" t="s">
        <v>87</v>
      </c>
      <c r="G386" s="7" t="s">
        <v>2</v>
      </c>
      <c r="H386" s="8">
        <v>2</v>
      </c>
      <c r="I386" s="8">
        <v>1</v>
      </c>
      <c r="J386" s="8">
        <v>3</v>
      </c>
      <c r="K386" s="8"/>
      <c r="L386" s="5" t="s">
        <v>658</v>
      </c>
    </row>
    <row r="387" spans="1:12" x14ac:dyDescent="0.25">
      <c r="A387" s="5">
        <v>725</v>
      </c>
      <c r="B387" s="8">
        <v>704</v>
      </c>
      <c r="C387" t="s">
        <v>374</v>
      </c>
      <c r="D387" t="s">
        <v>377</v>
      </c>
      <c r="E387" t="s">
        <v>616</v>
      </c>
      <c r="F387" t="s">
        <v>84</v>
      </c>
      <c r="G387" s="7" t="s">
        <v>663</v>
      </c>
      <c r="H387" s="8">
        <v>6</v>
      </c>
      <c r="I387" s="8">
        <v>0</v>
      </c>
      <c r="J387" s="8">
        <v>8</v>
      </c>
      <c r="K387" s="8"/>
      <c r="L387" s="5" t="s">
        <v>658</v>
      </c>
    </row>
    <row r="388" spans="1:12" x14ac:dyDescent="0.25">
      <c r="A388" s="5">
        <v>734</v>
      </c>
      <c r="B388" s="8">
        <v>713</v>
      </c>
      <c r="C388" t="s">
        <v>374</v>
      </c>
      <c r="D388" t="s">
        <v>377</v>
      </c>
      <c r="E388" t="s">
        <v>624</v>
      </c>
      <c r="F388" t="s">
        <v>87</v>
      </c>
      <c r="G388" s="7" t="s">
        <v>2</v>
      </c>
      <c r="H388" s="8">
        <v>5</v>
      </c>
      <c r="I388" s="8">
        <v>3</v>
      </c>
      <c r="J388" s="8">
        <v>19</v>
      </c>
      <c r="K388" s="8"/>
      <c r="L388" s="5" t="s">
        <v>658</v>
      </c>
    </row>
    <row r="389" spans="1:12" x14ac:dyDescent="0.25">
      <c r="A389" s="5">
        <v>735</v>
      </c>
      <c r="B389" s="8">
        <v>714</v>
      </c>
      <c r="C389" t="s">
        <v>374</v>
      </c>
      <c r="D389" t="s">
        <v>377</v>
      </c>
      <c r="E389" t="s">
        <v>625</v>
      </c>
      <c r="F389" t="s">
        <v>76</v>
      </c>
      <c r="G389" s="7" t="s">
        <v>4</v>
      </c>
      <c r="H389" s="8">
        <v>0</v>
      </c>
      <c r="I389" s="8">
        <v>1</v>
      </c>
      <c r="J389" s="8">
        <v>14</v>
      </c>
      <c r="K389" s="8"/>
      <c r="L389" s="5" t="s">
        <v>658</v>
      </c>
    </row>
    <row r="390" spans="1:12" x14ac:dyDescent="0.25">
      <c r="A390" s="5">
        <v>745</v>
      </c>
      <c r="B390" s="8">
        <v>724</v>
      </c>
      <c r="C390" t="s">
        <v>374</v>
      </c>
      <c r="D390" t="s">
        <v>377</v>
      </c>
      <c r="E390" t="s">
        <v>635</v>
      </c>
      <c r="F390" t="s">
        <v>87</v>
      </c>
      <c r="G390" s="7" t="s">
        <v>2</v>
      </c>
      <c r="H390" s="8">
        <v>6</v>
      </c>
      <c r="I390" s="8">
        <v>1</v>
      </c>
      <c r="J390" s="8">
        <v>3</v>
      </c>
      <c r="K390" s="8"/>
      <c r="L390" s="5" t="s">
        <v>658</v>
      </c>
    </row>
    <row r="391" spans="1:12" x14ac:dyDescent="0.25">
      <c r="A391" s="5">
        <v>755</v>
      </c>
      <c r="B391" s="8">
        <v>734</v>
      </c>
      <c r="C391" t="s">
        <v>374</v>
      </c>
      <c r="D391" t="s">
        <v>377</v>
      </c>
      <c r="E391" t="s">
        <v>642</v>
      </c>
      <c r="F391" t="s">
        <v>84</v>
      </c>
      <c r="G391" s="7" t="s">
        <v>663</v>
      </c>
      <c r="H391" s="8">
        <v>8</v>
      </c>
      <c r="I391" s="8">
        <v>0</v>
      </c>
      <c r="J391" s="8">
        <v>25</v>
      </c>
      <c r="K391" s="8"/>
      <c r="L391" s="5" t="s">
        <v>658</v>
      </c>
    </row>
    <row r="392" spans="1:12" x14ac:dyDescent="0.25">
      <c r="A392" s="5">
        <v>756</v>
      </c>
      <c r="B392" s="8">
        <v>735</v>
      </c>
      <c r="C392" t="s">
        <v>374</v>
      </c>
      <c r="D392" t="s">
        <v>377</v>
      </c>
      <c r="E392" t="s">
        <v>639</v>
      </c>
      <c r="F392" t="s">
        <v>84</v>
      </c>
      <c r="G392" s="7" t="s">
        <v>663</v>
      </c>
      <c r="H392" s="8">
        <v>3</v>
      </c>
      <c r="I392" s="8">
        <v>2</v>
      </c>
      <c r="J392" s="8">
        <v>27</v>
      </c>
      <c r="K392" s="8"/>
      <c r="L392" s="5" t="s">
        <v>658</v>
      </c>
    </row>
    <row r="393" spans="1:12" x14ac:dyDescent="0.25">
      <c r="A393" s="5">
        <v>757</v>
      </c>
      <c r="B393" s="8">
        <v>736</v>
      </c>
      <c r="C393" t="s">
        <v>374</v>
      </c>
      <c r="D393" t="s">
        <v>377</v>
      </c>
      <c r="E393" t="s">
        <v>639</v>
      </c>
      <c r="F393" t="s">
        <v>87</v>
      </c>
      <c r="G393" s="7" t="s">
        <v>2</v>
      </c>
      <c r="H393" s="8">
        <v>4</v>
      </c>
      <c r="I393" s="8">
        <v>1</v>
      </c>
      <c r="J393" s="8">
        <v>39</v>
      </c>
      <c r="K393" s="8"/>
      <c r="L393" s="5" t="s">
        <v>658</v>
      </c>
    </row>
    <row r="394" spans="1:12" x14ac:dyDescent="0.25">
      <c r="A394" s="5">
        <v>758</v>
      </c>
      <c r="B394" s="8">
        <v>737</v>
      </c>
      <c r="C394" t="s">
        <v>374</v>
      </c>
      <c r="D394" t="s">
        <v>377</v>
      </c>
      <c r="E394" t="s">
        <v>643</v>
      </c>
      <c r="F394" t="s">
        <v>76</v>
      </c>
      <c r="G394" s="7" t="s">
        <v>4</v>
      </c>
      <c r="H394" s="8">
        <v>10</v>
      </c>
      <c r="I394" s="8">
        <v>0</v>
      </c>
      <c r="J394" s="8">
        <v>31</v>
      </c>
      <c r="K394" s="8"/>
      <c r="L394" s="5" t="s">
        <v>658</v>
      </c>
    </row>
    <row r="395" spans="1:12" x14ac:dyDescent="0.25">
      <c r="A395" s="5">
        <v>765</v>
      </c>
      <c r="B395" s="8">
        <v>744</v>
      </c>
      <c r="C395" t="s">
        <v>374</v>
      </c>
      <c r="D395" t="s">
        <v>377</v>
      </c>
      <c r="E395" t="s">
        <v>648</v>
      </c>
      <c r="F395" t="s">
        <v>76</v>
      </c>
      <c r="G395" s="7" t="s">
        <v>4</v>
      </c>
      <c r="H395" s="8">
        <v>5</v>
      </c>
      <c r="I395" s="8">
        <v>0</v>
      </c>
      <c r="J395" s="8">
        <v>9</v>
      </c>
      <c r="K395" s="8"/>
      <c r="L395" s="5" t="s">
        <v>658</v>
      </c>
    </row>
    <row r="396" spans="1:12" x14ac:dyDescent="0.25">
      <c r="A396" s="5">
        <v>766</v>
      </c>
      <c r="B396" s="8">
        <v>745</v>
      </c>
      <c r="C396" t="s">
        <v>374</v>
      </c>
      <c r="D396" t="s">
        <v>377</v>
      </c>
      <c r="E396" t="s">
        <v>649</v>
      </c>
      <c r="F396" t="s">
        <v>76</v>
      </c>
      <c r="G396" s="7" t="s">
        <v>4</v>
      </c>
      <c r="H396" s="8">
        <v>8</v>
      </c>
      <c r="I396" s="8">
        <v>0</v>
      </c>
      <c r="J396" s="8">
        <v>14</v>
      </c>
      <c r="K396" s="8"/>
      <c r="L396" s="5" t="s">
        <v>658</v>
      </c>
    </row>
    <row r="397" spans="1:12" x14ac:dyDescent="0.25">
      <c r="A397" s="5">
        <v>767</v>
      </c>
      <c r="B397" s="8">
        <v>746</v>
      </c>
      <c r="C397" t="s">
        <v>374</v>
      </c>
      <c r="D397" t="s">
        <v>377</v>
      </c>
      <c r="E397" t="s">
        <v>650</v>
      </c>
      <c r="F397" t="s">
        <v>76</v>
      </c>
      <c r="G397" s="7" t="s">
        <v>4</v>
      </c>
      <c r="H397" s="8">
        <v>3</v>
      </c>
      <c r="I397" s="8">
        <v>0</v>
      </c>
      <c r="J397" s="8">
        <v>18</v>
      </c>
      <c r="K397" s="8"/>
      <c r="L397" s="5" t="s">
        <v>658</v>
      </c>
    </row>
    <row r="398" spans="1:12" x14ac:dyDescent="0.25">
      <c r="A398" s="5">
        <v>768</v>
      </c>
      <c r="B398" s="8">
        <v>747</v>
      </c>
      <c r="C398" t="s">
        <v>374</v>
      </c>
      <c r="D398" t="s">
        <v>377</v>
      </c>
      <c r="E398" t="s">
        <v>651</v>
      </c>
      <c r="F398" t="s">
        <v>87</v>
      </c>
      <c r="G398" s="7" t="s">
        <v>2</v>
      </c>
      <c r="H398" s="8">
        <v>7</v>
      </c>
      <c r="I398" s="8">
        <v>3</v>
      </c>
      <c r="J398" s="8">
        <v>17</v>
      </c>
      <c r="K398" s="8"/>
      <c r="L398" s="5" t="s">
        <v>658</v>
      </c>
    </row>
    <row r="399" spans="1:12" x14ac:dyDescent="0.25">
      <c r="A399" s="5">
        <v>769</v>
      </c>
      <c r="B399" s="8">
        <v>748</v>
      </c>
      <c r="C399" t="s">
        <v>374</v>
      </c>
      <c r="D399" t="s">
        <v>377</v>
      </c>
      <c r="E399" t="s">
        <v>648</v>
      </c>
      <c r="F399" t="s">
        <v>76</v>
      </c>
      <c r="G399" s="7" t="s">
        <v>4</v>
      </c>
      <c r="H399" s="8">
        <v>5</v>
      </c>
      <c r="I399" s="8">
        <v>1</v>
      </c>
      <c r="J399" s="8">
        <v>16</v>
      </c>
      <c r="K399" s="8"/>
      <c r="L399" s="5" t="s">
        <v>658</v>
      </c>
    </row>
    <row r="400" spans="1:12" x14ac:dyDescent="0.25">
      <c r="H400">
        <f>SUM(H377:H399)</f>
        <v>82</v>
      </c>
      <c r="I400">
        <f>SUM(I377:I399)</f>
        <v>28</v>
      </c>
      <c r="J400">
        <f>SUM(J377:J399)</f>
        <v>455</v>
      </c>
    </row>
    <row r="401" spans="1:12" x14ac:dyDescent="0.25">
      <c r="I401">
        <f>I400/4</f>
        <v>7</v>
      </c>
    </row>
    <row r="402" spans="1:12" x14ac:dyDescent="0.25">
      <c r="J402" s="14">
        <f>J400/160</f>
        <v>2.84375</v>
      </c>
    </row>
    <row r="403" spans="1:12" x14ac:dyDescent="0.25">
      <c r="G403" t="s">
        <v>676</v>
      </c>
      <c r="H403" s="14">
        <f>H400+I401+J402</f>
        <v>91.84375</v>
      </c>
      <c r="I403" t="s">
        <v>659</v>
      </c>
      <c r="J403" s="14">
        <f>H403*100/2244.6</f>
        <v>4.0917646796756664</v>
      </c>
      <c r="K403" t="s">
        <v>673</v>
      </c>
    </row>
    <row r="405" spans="1:12" x14ac:dyDescent="0.25">
      <c r="A405" s="5">
        <v>269</v>
      </c>
      <c r="B405" s="8" t="s">
        <v>257</v>
      </c>
      <c r="C405" t="s">
        <v>258</v>
      </c>
      <c r="D405" t="s">
        <v>259</v>
      </c>
      <c r="E405" t="s">
        <v>260</v>
      </c>
      <c r="F405" t="s">
        <v>76</v>
      </c>
      <c r="G405" s="7" t="s">
        <v>4</v>
      </c>
      <c r="H405" s="8">
        <v>9</v>
      </c>
      <c r="I405" s="8">
        <v>2</v>
      </c>
      <c r="J405" s="8">
        <v>8</v>
      </c>
      <c r="K405" s="8"/>
      <c r="L405" s="5" t="s">
        <v>658</v>
      </c>
    </row>
    <row r="406" spans="1:12" x14ac:dyDescent="0.25">
      <c r="A406" s="5">
        <v>272</v>
      </c>
      <c r="B406" s="8">
        <v>269</v>
      </c>
      <c r="C406" t="s">
        <v>258</v>
      </c>
      <c r="D406" t="s">
        <v>259</v>
      </c>
      <c r="E406" t="s">
        <v>266</v>
      </c>
      <c r="F406" t="s">
        <v>84</v>
      </c>
      <c r="G406" s="7" t="s">
        <v>663</v>
      </c>
      <c r="H406" s="8">
        <v>9</v>
      </c>
      <c r="I406" s="8">
        <v>1</v>
      </c>
      <c r="J406" s="8">
        <v>7</v>
      </c>
      <c r="K406" s="8"/>
      <c r="L406" s="5" t="s">
        <v>658</v>
      </c>
    </row>
    <row r="407" spans="1:12" x14ac:dyDescent="0.25">
      <c r="A407" s="5">
        <v>281</v>
      </c>
      <c r="B407" s="8">
        <v>277</v>
      </c>
      <c r="C407" t="s">
        <v>258</v>
      </c>
      <c r="D407" t="s">
        <v>259</v>
      </c>
      <c r="E407" t="s">
        <v>277</v>
      </c>
      <c r="F407" t="s">
        <v>87</v>
      </c>
      <c r="G407" s="7" t="s">
        <v>2</v>
      </c>
      <c r="H407" s="8">
        <v>3</v>
      </c>
      <c r="I407" s="8">
        <v>1</v>
      </c>
      <c r="J407" s="8">
        <v>10</v>
      </c>
      <c r="K407" s="8"/>
      <c r="L407" s="5" t="s">
        <v>658</v>
      </c>
    </row>
    <row r="408" spans="1:12" x14ac:dyDescent="0.25">
      <c r="A408" s="5">
        <v>282</v>
      </c>
      <c r="B408" s="8" t="s">
        <v>278</v>
      </c>
      <c r="C408" t="s">
        <v>258</v>
      </c>
      <c r="D408" t="s">
        <v>259</v>
      </c>
      <c r="E408" t="s">
        <v>279</v>
      </c>
      <c r="F408" t="s">
        <v>87</v>
      </c>
      <c r="G408" s="7" t="s">
        <v>2</v>
      </c>
      <c r="H408" s="8">
        <v>2</v>
      </c>
      <c r="I408" s="8">
        <v>2</v>
      </c>
      <c r="J408" s="8">
        <v>0</v>
      </c>
      <c r="K408" s="8"/>
      <c r="L408" s="5" t="s">
        <v>658</v>
      </c>
    </row>
    <row r="409" spans="1:12" x14ac:dyDescent="0.25">
      <c r="A409" s="5">
        <v>283</v>
      </c>
      <c r="B409" s="8" t="s">
        <v>280</v>
      </c>
      <c r="C409" t="s">
        <v>258</v>
      </c>
      <c r="D409" t="s">
        <v>259</v>
      </c>
      <c r="E409" t="s">
        <v>281</v>
      </c>
      <c r="F409" t="s">
        <v>87</v>
      </c>
      <c r="G409" s="7" t="s">
        <v>2</v>
      </c>
      <c r="H409" s="8">
        <v>3</v>
      </c>
      <c r="I409" s="8">
        <v>0</v>
      </c>
      <c r="J409" s="8">
        <v>20</v>
      </c>
      <c r="K409" s="8"/>
      <c r="L409" s="5" t="s">
        <v>658</v>
      </c>
    </row>
    <row r="410" spans="1:12" x14ac:dyDescent="0.25">
      <c r="A410" s="5">
        <v>284</v>
      </c>
      <c r="B410" s="8" t="s">
        <v>282</v>
      </c>
      <c r="C410" t="s">
        <v>258</v>
      </c>
      <c r="D410" t="s">
        <v>259</v>
      </c>
      <c r="E410" t="s">
        <v>283</v>
      </c>
      <c r="F410" t="s">
        <v>87</v>
      </c>
      <c r="G410" s="7" t="s">
        <v>2</v>
      </c>
      <c r="H410" s="8">
        <v>4</v>
      </c>
      <c r="I410" s="8">
        <v>0</v>
      </c>
      <c r="J410" s="8">
        <v>30</v>
      </c>
      <c r="K410" s="8"/>
      <c r="L410" s="5" t="s">
        <v>658</v>
      </c>
    </row>
    <row r="411" spans="1:12" x14ac:dyDescent="0.25">
      <c r="A411" s="5">
        <v>567</v>
      </c>
      <c r="B411" s="8">
        <v>556</v>
      </c>
      <c r="C411" t="s">
        <v>258</v>
      </c>
      <c r="D411" t="s">
        <v>259</v>
      </c>
      <c r="E411" t="s">
        <v>482</v>
      </c>
      <c r="F411" t="s">
        <v>89</v>
      </c>
      <c r="G411" s="7" t="s">
        <v>2</v>
      </c>
      <c r="H411" s="8">
        <v>19</v>
      </c>
      <c r="I411" s="8">
        <v>3</v>
      </c>
      <c r="J411" s="8">
        <v>31</v>
      </c>
      <c r="K411" s="8"/>
      <c r="L411" s="5" t="s">
        <v>658</v>
      </c>
    </row>
    <row r="412" spans="1:12" x14ac:dyDescent="0.25">
      <c r="A412" s="5">
        <v>581</v>
      </c>
      <c r="B412" s="8">
        <v>567</v>
      </c>
      <c r="C412" t="s">
        <v>258</v>
      </c>
      <c r="D412" t="s">
        <v>259</v>
      </c>
      <c r="E412" t="s">
        <v>497</v>
      </c>
      <c r="F412" t="s">
        <v>76</v>
      </c>
      <c r="G412" s="7" t="s">
        <v>4</v>
      </c>
      <c r="H412" s="8">
        <v>5</v>
      </c>
      <c r="I412" s="8">
        <v>3</v>
      </c>
      <c r="J412" s="8">
        <v>7</v>
      </c>
      <c r="K412" s="8"/>
      <c r="L412" s="5"/>
    </row>
    <row r="413" spans="1:12" x14ac:dyDescent="0.25">
      <c r="A413" s="5">
        <v>582</v>
      </c>
      <c r="B413" s="8">
        <v>568</v>
      </c>
      <c r="C413" t="s">
        <v>258</v>
      </c>
      <c r="D413" t="s">
        <v>498</v>
      </c>
      <c r="E413" t="s">
        <v>499</v>
      </c>
      <c r="F413" t="s">
        <v>84</v>
      </c>
      <c r="G413" s="7" t="s">
        <v>663</v>
      </c>
      <c r="H413" s="8">
        <v>2</v>
      </c>
      <c r="I413" s="8">
        <v>2</v>
      </c>
      <c r="J413" s="8">
        <v>39</v>
      </c>
      <c r="K413" s="8"/>
      <c r="L413" s="5" t="s">
        <v>658</v>
      </c>
    </row>
    <row r="414" spans="1:12" x14ac:dyDescent="0.25">
      <c r="A414" s="5">
        <v>584</v>
      </c>
      <c r="B414" s="8">
        <v>570</v>
      </c>
      <c r="C414" t="s">
        <v>258</v>
      </c>
      <c r="D414" t="s">
        <v>498</v>
      </c>
      <c r="E414" t="s">
        <v>500</v>
      </c>
      <c r="F414" t="s">
        <v>89</v>
      </c>
      <c r="G414" s="7" t="s">
        <v>2</v>
      </c>
      <c r="H414" s="8">
        <v>14</v>
      </c>
      <c r="I414" s="8">
        <v>2</v>
      </c>
      <c r="J414" s="8">
        <v>14</v>
      </c>
      <c r="K414" s="8"/>
      <c r="L414" s="5" t="s">
        <v>658</v>
      </c>
    </row>
    <row r="415" spans="1:12" x14ac:dyDescent="0.25">
      <c r="A415" s="5">
        <v>588</v>
      </c>
      <c r="B415" s="8">
        <v>573</v>
      </c>
      <c r="C415" t="s">
        <v>258</v>
      </c>
      <c r="D415" t="s">
        <v>498</v>
      </c>
      <c r="E415" t="s">
        <v>505</v>
      </c>
      <c r="F415" t="s">
        <v>89</v>
      </c>
      <c r="G415" s="7" t="s">
        <v>2</v>
      </c>
      <c r="H415" s="8">
        <v>9</v>
      </c>
      <c r="I415" s="8">
        <v>2</v>
      </c>
      <c r="J415" s="8">
        <v>14</v>
      </c>
      <c r="K415" s="8"/>
      <c r="L415" s="5" t="s">
        <v>658</v>
      </c>
    </row>
    <row r="416" spans="1:12" x14ac:dyDescent="0.25">
      <c r="A416" s="5">
        <v>590</v>
      </c>
      <c r="B416" s="8">
        <v>574</v>
      </c>
      <c r="C416" t="s">
        <v>258</v>
      </c>
      <c r="D416" t="s">
        <v>498</v>
      </c>
      <c r="E416" t="s">
        <v>508</v>
      </c>
      <c r="F416" t="s">
        <v>89</v>
      </c>
      <c r="G416" s="7" t="s">
        <v>2</v>
      </c>
      <c r="H416" s="8">
        <v>8</v>
      </c>
      <c r="I416" s="8">
        <v>3</v>
      </c>
      <c r="J416" s="8">
        <v>25</v>
      </c>
      <c r="K416" s="8"/>
      <c r="L416" s="5" t="s">
        <v>658</v>
      </c>
    </row>
    <row r="417" spans="1:12" x14ac:dyDescent="0.25">
      <c r="H417">
        <f>SUM(H405:H416)</f>
        <v>87</v>
      </c>
      <c r="I417">
        <f>SUM(I405:I416)</f>
        <v>21</v>
      </c>
      <c r="J417">
        <f>SUM(J405:J416)</f>
        <v>205</v>
      </c>
    </row>
    <row r="418" spans="1:12" x14ac:dyDescent="0.25">
      <c r="I418">
        <f>I417/4</f>
        <v>5.25</v>
      </c>
    </row>
    <row r="419" spans="1:12" x14ac:dyDescent="0.25">
      <c r="J419" s="14">
        <f>J417/160</f>
        <v>1.28125</v>
      </c>
    </row>
    <row r="420" spans="1:12" x14ac:dyDescent="0.25">
      <c r="G420" t="s">
        <v>676</v>
      </c>
      <c r="H420" s="14">
        <f>H417+I418+J419</f>
        <v>93.53125</v>
      </c>
      <c r="I420" t="s">
        <v>659</v>
      </c>
      <c r="J420" s="14">
        <f>H420*100/2244.6</f>
        <v>4.1669451127149602</v>
      </c>
      <c r="K420" t="s">
        <v>673</v>
      </c>
    </row>
    <row r="422" spans="1:12" x14ac:dyDescent="0.25">
      <c r="A422" s="5">
        <v>570</v>
      </c>
      <c r="B422" s="8" t="s">
        <v>484</v>
      </c>
      <c r="C422" t="s">
        <v>485</v>
      </c>
      <c r="D422" t="s">
        <v>486</v>
      </c>
      <c r="E422" t="s">
        <v>483</v>
      </c>
      <c r="F422" t="s">
        <v>87</v>
      </c>
      <c r="G422" s="7" t="s">
        <v>2</v>
      </c>
      <c r="H422" s="8">
        <v>15</v>
      </c>
      <c r="I422" s="8">
        <v>2</v>
      </c>
      <c r="J422" s="8">
        <v>33</v>
      </c>
      <c r="K422" s="8"/>
      <c r="L422" s="5" t="s">
        <v>658</v>
      </c>
    </row>
    <row r="423" spans="1:12" x14ac:dyDescent="0.25">
      <c r="A423" s="5">
        <v>572</v>
      </c>
      <c r="B423" s="8" t="s">
        <v>488</v>
      </c>
      <c r="C423" t="s">
        <v>485</v>
      </c>
      <c r="D423" t="s">
        <v>486</v>
      </c>
      <c r="E423" t="s">
        <v>489</v>
      </c>
      <c r="F423" t="s">
        <v>87</v>
      </c>
      <c r="G423" s="7" t="s">
        <v>2</v>
      </c>
      <c r="H423" s="8">
        <v>6</v>
      </c>
      <c r="I423" s="8">
        <v>3</v>
      </c>
      <c r="J423" s="8">
        <v>8</v>
      </c>
      <c r="K423" s="8"/>
      <c r="L423" s="5" t="s">
        <v>658</v>
      </c>
    </row>
    <row r="424" spans="1:12" x14ac:dyDescent="0.25">
      <c r="A424" s="5">
        <v>595</v>
      </c>
      <c r="B424" s="8">
        <v>579</v>
      </c>
      <c r="C424" t="s">
        <v>485</v>
      </c>
      <c r="D424" t="s">
        <v>486</v>
      </c>
      <c r="E424" t="s">
        <v>512</v>
      </c>
      <c r="F424" t="s">
        <v>76</v>
      </c>
      <c r="G424" s="7" t="s">
        <v>4</v>
      </c>
      <c r="H424" s="8">
        <v>18</v>
      </c>
      <c r="I424" s="8">
        <v>2</v>
      </c>
      <c r="J424" s="8">
        <v>29</v>
      </c>
      <c r="K424" s="8"/>
      <c r="L424" s="5" t="s">
        <v>658</v>
      </c>
    </row>
    <row r="425" spans="1:12" x14ac:dyDescent="0.25">
      <c r="A425" s="5">
        <v>596</v>
      </c>
      <c r="B425" s="8">
        <v>580</v>
      </c>
      <c r="C425" t="s">
        <v>485</v>
      </c>
      <c r="D425" t="s">
        <v>486</v>
      </c>
      <c r="E425" t="s">
        <v>513</v>
      </c>
      <c r="F425" t="s">
        <v>87</v>
      </c>
      <c r="G425" s="7" t="s">
        <v>2</v>
      </c>
      <c r="H425" s="8">
        <v>10</v>
      </c>
      <c r="I425" s="8">
        <v>3</v>
      </c>
      <c r="J425" s="8">
        <v>2</v>
      </c>
      <c r="K425" s="8"/>
      <c r="L425" s="5" t="s">
        <v>658</v>
      </c>
    </row>
    <row r="426" spans="1:12" x14ac:dyDescent="0.25">
      <c r="A426" s="5">
        <v>598</v>
      </c>
      <c r="B426" s="8">
        <v>582</v>
      </c>
      <c r="C426" t="s">
        <v>485</v>
      </c>
      <c r="D426" t="s">
        <v>486</v>
      </c>
      <c r="E426" t="s">
        <v>516</v>
      </c>
      <c r="F426" t="s">
        <v>76</v>
      </c>
      <c r="G426" s="7" t="s">
        <v>4</v>
      </c>
      <c r="H426" s="8">
        <v>2</v>
      </c>
      <c r="I426" s="8">
        <v>0</v>
      </c>
      <c r="J426" s="8">
        <v>30</v>
      </c>
      <c r="K426" s="8"/>
      <c r="L426" s="5" t="s">
        <v>658</v>
      </c>
    </row>
    <row r="427" spans="1:12" x14ac:dyDescent="0.25">
      <c r="A427" s="5">
        <v>599</v>
      </c>
      <c r="B427" s="8">
        <v>583</v>
      </c>
      <c r="C427" t="s">
        <v>485</v>
      </c>
      <c r="D427" t="s">
        <v>486</v>
      </c>
      <c r="E427" t="s">
        <v>517</v>
      </c>
      <c r="F427" t="s">
        <v>76</v>
      </c>
      <c r="G427" s="7" t="s">
        <v>4</v>
      </c>
      <c r="H427" s="8">
        <v>23</v>
      </c>
      <c r="I427" s="8">
        <v>2</v>
      </c>
      <c r="J427" s="8">
        <v>29</v>
      </c>
      <c r="K427" s="8"/>
      <c r="L427" s="5" t="s">
        <v>658</v>
      </c>
    </row>
    <row r="428" spans="1:12" x14ac:dyDescent="0.25">
      <c r="A428" s="5">
        <v>600</v>
      </c>
      <c r="B428" s="8">
        <v>584</v>
      </c>
      <c r="C428" t="s">
        <v>485</v>
      </c>
      <c r="D428" t="s">
        <v>486</v>
      </c>
      <c r="E428" t="s">
        <v>160</v>
      </c>
      <c r="G428" s="7" t="s">
        <v>662</v>
      </c>
      <c r="H428" s="8">
        <v>1</v>
      </c>
      <c r="I428" s="8">
        <v>0</v>
      </c>
      <c r="J428" s="8">
        <v>0</v>
      </c>
      <c r="K428" s="8"/>
      <c r="L428" s="5" t="s">
        <v>658</v>
      </c>
    </row>
    <row r="429" spans="1:12" x14ac:dyDescent="0.25">
      <c r="A429" s="5">
        <v>601</v>
      </c>
      <c r="B429" s="8">
        <v>585</v>
      </c>
      <c r="C429" t="s">
        <v>485</v>
      </c>
      <c r="D429" t="s">
        <v>486</v>
      </c>
      <c r="E429" t="s">
        <v>160</v>
      </c>
      <c r="G429" s="7" t="s">
        <v>662</v>
      </c>
      <c r="H429" s="8">
        <v>0</v>
      </c>
      <c r="I429" s="8">
        <v>2</v>
      </c>
      <c r="J429" s="8">
        <v>0</v>
      </c>
      <c r="K429" s="8"/>
      <c r="L429" s="5" t="s">
        <v>658</v>
      </c>
    </row>
    <row r="430" spans="1:12" x14ac:dyDescent="0.25">
      <c r="A430" s="5">
        <v>602</v>
      </c>
      <c r="B430" s="8">
        <v>586</v>
      </c>
      <c r="C430" t="s">
        <v>485</v>
      </c>
      <c r="D430" t="s">
        <v>486</v>
      </c>
      <c r="E430" t="s">
        <v>518</v>
      </c>
      <c r="F430" t="s">
        <v>89</v>
      </c>
      <c r="G430" s="7" t="s">
        <v>2</v>
      </c>
      <c r="H430" s="8">
        <v>13</v>
      </c>
      <c r="I430" s="8">
        <v>0</v>
      </c>
      <c r="J430" s="8">
        <v>19</v>
      </c>
      <c r="K430" s="8"/>
      <c r="L430" s="5" t="s">
        <v>658</v>
      </c>
    </row>
    <row r="431" spans="1:12" x14ac:dyDescent="0.25">
      <c r="A431" s="5">
        <v>603</v>
      </c>
      <c r="B431" s="8">
        <v>587</v>
      </c>
      <c r="C431" t="s">
        <v>485</v>
      </c>
      <c r="D431" t="s">
        <v>486</v>
      </c>
      <c r="E431" t="s">
        <v>519</v>
      </c>
      <c r="F431" t="s">
        <v>84</v>
      </c>
      <c r="G431" s="7" t="s">
        <v>663</v>
      </c>
      <c r="H431" s="8">
        <v>17</v>
      </c>
      <c r="I431" s="8">
        <v>1</v>
      </c>
      <c r="J431" s="8">
        <v>26</v>
      </c>
      <c r="K431" s="8"/>
      <c r="L431" s="5" t="s">
        <v>658</v>
      </c>
    </row>
    <row r="432" spans="1:12" x14ac:dyDescent="0.25">
      <c r="A432" s="5">
        <v>604</v>
      </c>
      <c r="B432" s="8" t="s">
        <v>520</v>
      </c>
      <c r="C432" t="s">
        <v>485</v>
      </c>
      <c r="D432" t="s">
        <v>486</v>
      </c>
      <c r="E432" t="s">
        <v>521</v>
      </c>
      <c r="F432" t="s">
        <v>76</v>
      </c>
      <c r="G432" s="7" t="s">
        <v>4</v>
      </c>
      <c r="H432" s="8">
        <v>7</v>
      </c>
      <c r="I432" s="8">
        <v>0</v>
      </c>
      <c r="J432" s="8">
        <v>20</v>
      </c>
      <c r="K432" s="8"/>
      <c r="L432" s="5" t="s">
        <v>658</v>
      </c>
    </row>
    <row r="433" spans="1:12" x14ac:dyDescent="0.25">
      <c r="A433" s="5">
        <v>644</v>
      </c>
      <c r="B433" s="8">
        <v>627</v>
      </c>
      <c r="C433" t="s">
        <v>485</v>
      </c>
      <c r="D433" t="s">
        <v>486</v>
      </c>
      <c r="E433" t="s">
        <v>253</v>
      </c>
      <c r="G433" s="7" t="s">
        <v>662</v>
      </c>
      <c r="H433" s="8">
        <v>0</v>
      </c>
      <c r="I433" s="8">
        <v>0</v>
      </c>
      <c r="J433" s="8">
        <v>21</v>
      </c>
      <c r="K433" s="8"/>
      <c r="L433" s="5"/>
    </row>
    <row r="434" spans="1:12" x14ac:dyDescent="0.25">
      <c r="H434">
        <f>SUM(H422:H433)</f>
        <v>112</v>
      </c>
      <c r="I434">
        <f>SUM(I422:I433)</f>
        <v>15</v>
      </c>
      <c r="J434">
        <f>SUM(J422:J433)</f>
        <v>217</v>
      </c>
    </row>
    <row r="435" spans="1:12" x14ac:dyDescent="0.25">
      <c r="I435" s="14">
        <f>I434/4</f>
        <v>3.75</v>
      </c>
    </row>
    <row r="436" spans="1:12" x14ac:dyDescent="0.25">
      <c r="J436" s="14">
        <f>J434/160</f>
        <v>1.35625</v>
      </c>
    </row>
    <row r="437" spans="1:12" x14ac:dyDescent="0.25">
      <c r="G437" t="s">
        <v>676</v>
      </c>
      <c r="H437" s="14">
        <f>H434+I435+J436</f>
        <v>117.10625</v>
      </c>
      <c r="I437" t="s">
        <v>659</v>
      </c>
      <c r="J437" s="14">
        <f>H437*100/2244.6</f>
        <v>5.2172436068787311</v>
      </c>
      <c r="K437" t="s">
        <v>673</v>
      </c>
    </row>
    <row r="439" spans="1:12" x14ac:dyDescent="0.25">
      <c r="A439" s="5">
        <v>626</v>
      </c>
      <c r="B439" s="8">
        <v>609</v>
      </c>
      <c r="C439" t="s">
        <v>543</v>
      </c>
      <c r="D439" t="s">
        <v>264</v>
      </c>
      <c r="E439" t="s">
        <v>544</v>
      </c>
      <c r="F439" t="s">
        <v>84</v>
      </c>
      <c r="G439" s="7" t="s">
        <v>663</v>
      </c>
      <c r="H439" s="8">
        <v>2</v>
      </c>
      <c r="I439" s="8">
        <v>3</v>
      </c>
      <c r="J439" s="8">
        <v>34</v>
      </c>
      <c r="K439" s="8"/>
      <c r="L439" s="5" t="s">
        <v>658</v>
      </c>
    </row>
    <row r="440" spans="1:12" x14ac:dyDescent="0.25">
      <c r="A440" s="5">
        <v>627</v>
      </c>
      <c r="B440" s="8">
        <v>610</v>
      </c>
      <c r="C440" t="s">
        <v>543</v>
      </c>
      <c r="D440" t="s">
        <v>264</v>
      </c>
      <c r="E440" t="s">
        <v>545</v>
      </c>
      <c r="F440" t="s">
        <v>84</v>
      </c>
      <c r="G440" s="7" t="s">
        <v>663</v>
      </c>
      <c r="H440" s="8">
        <v>5</v>
      </c>
      <c r="I440" s="8">
        <v>0</v>
      </c>
      <c r="J440" s="8">
        <v>5</v>
      </c>
      <c r="K440" s="8"/>
      <c r="L440" s="5" t="s">
        <v>658</v>
      </c>
    </row>
    <row r="441" spans="1:12" x14ac:dyDescent="0.25">
      <c r="A441" s="5">
        <v>628</v>
      </c>
      <c r="B441" s="8">
        <v>611</v>
      </c>
      <c r="C441" t="s">
        <v>543</v>
      </c>
      <c r="D441" t="s">
        <v>264</v>
      </c>
      <c r="E441" t="s">
        <v>546</v>
      </c>
      <c r="F441" t="s">
        <v>87</v>
      </c>
      <c r="G441" s="7" t="s">
        <v>2</v>
      </c>
      <c r="H441" s="8">
        <v>8</v>
      </c>
      <c r="I441" s="8">
        <v>0</v>
      </c>
      <c r="J441" s="8">
        <v>6</v>
      </c>
      <c r="K441" s="8"/>
      <c r="L441" s="5" t="s">
        <v>658</v>
      </c>
    </row>
    <row r="442" spans="1:12" x14ac:dyDescent="0.25">
      <c r="A442" s="5">
        <v>629</v>
      </c>
      <c r="B442" s="8">
        <v>612</v>
      </c>
      <c r="C442" t="s">
        <v>543</v>
      </c>
      <c r="D442" t="s">
        <v>264</v>
      </c>
      <c r="E442" t="s">
        <v>547</v>
      </c>
      <c r="F442" t="s">
        <v>76</v>
      </c>
      <c r="G442" s="7" t="s">
        <v>4</v>
      </c>
      <c r="H442" s="8">
        <v>3</v>
      </c>
      <c r="I442" s="8">
        <v>3</v>
      </c>
      <c r="J442" s="8">
        <v>38</v>
      </c>
      <c r="K442" s="8"/>
      <c r="L442" s="5" t="s">
        <v>658</v>
      </c>
    </row>
    <row r="443" spans="1:12" x14ac:dyDescent="0.25">
      <c r="A443" s="5">
        <v>640</v>
      </c>
      <c r="B443" s="8">
        <v>623</v>
      </c>
      <c r="C443" t="s">
        <v>543</v>
      </c>
      <c r="D443" t="s">
        <v>264</v>
      </c>
      <c r="E443" t="s">
        <v>555</v>
      </c>
      <c r="F443" t="s">
        <v>76</v>
      </c>
      <c r="G443" s="7" t="s">
        <v>4</v>
      </c>
      <c r="H443" s="8">
        <v>3</v>
      </c>
      <c r="I443" s="8">
        <v>1</v>
      </c>
      <c r="J443" s="8">
        <v>19</v>
      </c>
      <c r="K443" s="8"/>
      <c r="L443" s="5" t="s">
        <v>658</v>
      </c>
    </row>
    <row r="444" spans="1:12" x14ac:dyDescent="0.25">
      <c r="A444" s="5">
        <v>659</v>
      </c>
      <c r="B444" s="8">
        <v>642</v>
      </c>
      <c r="C444" t="s">
        <v>543</v>
      </c>
      <c r="D444" t="s">
        <v>264</v>
      </c>
      <c r="E444" t="s">
        <v>568</v>
      </c>
      <c r="F444" t="s">
        <v>84</v>
      </c>
      <c r="G444" s="7" t="s">
        <v>663</v>
      </c>
      <c r="H444" s="8">
        <v>2</v>
      </c>
      <c r="I444" s="8">
        <v>2</v>
      </c>
      <c r="J444" s="8">
        <v>16</v>
      </c>
      <c r="K444" s="8"/>
      <c r="L444" s="5" t="s">
        <v>658</v>
      </c>
    </row>
    <row r="445" spans="1:12" x14ac:dyDescent="0.25">
      <c r="A445" s="5">
        <v>661</v>
      </c>
      <c r="B445" s="8">
        <v>644</v>
      </c>
      <c r="C445" t="s">
        <v>543</v>
      </c>
      <c r="D445" t="s">
        <v>264</v>
      </c>
      <c r="E445" t="s">
        <v>570</v>
      </c>
      <c r="F445" t="s">
        <v>197</v>
      </c>
      <c r="G445" t="s">
        <v>2</v>
      </c>
      <c r="H445" s="8">
        <v>2</v>
      </c>
      <c r="I445" s="8">
        <v>3</v>
      </c>
      <c r="J445" s="8">
        <v>17</v>
      </c>
      <c r="K445" s="8"/>
      <c r="L445" s="5" t="s">
        <v>658</v>
      </c>
    </row>
    <row r="446" spans="1:12" x14ac:dyDescent="0.25">
      <c r="A446" s="5">
        <v>662</v>
      </c>
      <c r="B446" s="8">
        <v>645</v>
      </c>
      <c r="C446" t="s">
        <v>543</v>
      </c>
      <c r="D446" t="s">
        <v>264</v>
      </c>
      <c r="E446" t="s">
        <v>571</v>
      </c>
      <c r="F446" t="s">
        <v>84</v>
      </c>
      <c r="G446" s="7" t="s">
        <v>663</v>
      </c>
      <c r="H446" s="8">
        <v>0</v>
      </c>
      <c r="I446" s="8">
        <v>3</v>
      </c>
      <c r="J446" s="8">
        <v>0</v>
      </c>
      <c r="K446" s="8"/>
      <c r="L446" s="5" t="s">
        <v>658</v>
      </c>
    </row>
    <row r="447" spans="1:12" x14ac:dyDescent="0.25">
      <c r="A447" s="5">
        <v>663</v>
      </c>
      <c r="B447" s="8">
        <v>646</v>
      </c>
      <c r="C447" t="s">
        <v>543</v>
      </c>
      <c r="D447" t="s">
        <v>264</v>
      </c>
      <c r="E447" t="s">
        <v>572</v>
      </c>
      <c r="F447" t="s">
        <v>84</v>
      </c>
      <c r="G447" s="7" t="s">
        <v>663</v>
      </c>
      <c r="H447" s="8">
        <v>4</v>
      </c>
      <c r="I447" s="8">
        <v>1</v>
      </c>
      <c r="J447" s="8">
        <v>2</v>
      </c>
      <c r="K447" s="8"/>
      <c r="L447" s="5" t="s">
        <v>658</v>
      </c>
    </row>
    <row r="448" spans="1:12" x14ac:dyDescent="0.25">
      <c r="A448" s="5">
        <v>664</v>
      </c>
      <c r="B448" s="8">
        <v>647</v>
      </c>
      <c r="C448" t="s">
        <v>543</v>
      </c>
      <c r="D448" t="s">
        <v>264</v>
      </c>
      <c r="E448" t="s">
        <v>18</v>
      </c>
      <c r="G448" s="7" t="s">
        <v>662</v>
      </c>
      <c r="H448" s="8">
        <v>0</v>
      </c>
      <c r="I448" s="8">
        <v>1</v>
      </c>
      <c r="J448" s="8">
        <v>0</v>
      </c>
      <c r="K448" s="8"/>
      <c r="L448" s="5"/>
    </row>
    <row r="449" spans="1:12" x14ac:dyDescent="0.25">
      <c r="A449" s="5">
        <v>665</v>
      </c>
      <c r="B449" s="8">
        <v>648</v>
      </c>
      <c r="C449" t="s">
        <v>543</v>
      </c>
      <c r="D449" t="s">
        <v>264</v>
      </c>
      <c r="E449" t="s">
        <v>573</v>
      </c>
      <c r="F449" t="s">
        <v>76</v>
      </c>
      <c r="G449" s="7" t="s">
        <v>4</v>
      </c>
      <c r="H449" s="8">
        <v>2</v>
      </c>
      <c r="I449" s="8">
        <v>0</v>
      </c>
      <c r="J449" s="8">
        <v>14</v>
      </c>
      <c r="K449" s="8"/>
      <c r="L449" s="5"/>
    </row>
    <row r="450" spans="1:12" x14ac:dyDescent="0.25">
      <c r="A450" s="5">
        <v>666</v>
      </c>
      <c r="B450" s="8">
        <v>649</v>
      </c>
      <c r="C450" t="s">
        <v>543</v>
      </c>
      <c r="D450" t="s">
        <v>264</v>
      </c>
      <c r="E450" t="s">
        <v>574</v>
      </c>
      <c r="F450" t="s">
        <v>34</v>
      </c>
      <c r="G450" s="7" t="s">
        <v>665</v>
      </c>
      <c r="H450" s="8">
        <v>0</v>
      </c>
      <c r="I450" s="8">
        <v>3</v>
      </c>
      <c r="J450" s="8">
        <v>18</v>
      </c>
      <c r="K450" s="8"/>
      <c r="L450" s="5"/>
    </row>
    <row r="451" spans="1:12" x14ac:dyDescent="0.25">
      <c r="A451" s="5">
        <v>674</v>
      </c>
      <c r="B451" s="8">
        <v>656</v>
      </c>
      <c r="C451" t="s">
        <v>543</v>
      </c>
      <c r="D451" t="s">
        <v>264</v>
      </c>
      <c r="E451" t="s">
        <v>587</v>
      </c>
      <c r="F451" t="s">
        <v>76</v>
      </c>
      <c r="G451" s="7" t="s">
        <v>4</v>
      </c>
      <c r="H451" s="8">
        <v>8</v>
      </c>
      <c r="I451" s="8">
        <v>3</v>
      </c>
      <c r="J451" s="8">
        <v>19</v>
      </c>
      <c r="K451" s="8"/>
      <c r="L451" s="5" t="s">
        <v>658</v>
      </c>
    </row>
    <row r="452" spans="1:12" x14ac:dyDescent="0.25">
      <c r="A452" s="5">
        <v>675</v>
      </c>
      <c r="B452" s="8">
        <v>657</v>
      </c>
      <c r="C452" t="s">
        <v>543</v>
      </c>
      <c r="D452" t="s">
        <v>264</v>
      </c>
      <c r="E452" t="s">
        <v>588</v>
      </c>
      <c r="F452" t="s">
        <v>87</v>
      </c>
      <c r="G452" s="7" t="s">
        <v>2</v>
      </c>
      <c r="H452" s="8">
        <v>6</v>
      </c>
      <c r="I452" s="8">
        <v>3</v>
      </c>
      <c r="J452" s="8">
        <v>6</v>
      </c>
      <c r="K452" s="8"/>
      <c r="L452" s="5"/>
    </row>
    <row r="453" spans="1:12" x14ac:dyDescent="0.25">
      <c r="A453" s="5">
        <v>676</v>
      </c>
      <c r="B453" s="8">
        <v>658</v>
      </c>
      <c r="C453" t="s">
        <v>543</v>
      </c>
      <c r="D453" t="s">
        <v>264</v>
      </c>
      <c r="E453" t="s">
        <v>589</v>
      </c>
      <c r="F453" t="s">
        <v>87</v>
      </c>
      <c r="G453" s="7" t="s">
        <v>2</v>
      </c>
      <c r="H453" s="8">
        <v>4</v>
      </c>
      <c r="I453" s="8">
        <v>2</v>
      </c>
      <c r="J453" s="8">
        <v>1</v>
      </c>
      <c r="K453" s="8"/>
      <c r="L453" s="5"/>
    </row>
    <row r="454" spans="1:12" x14ac:dyDescent="0.25">
      <c r="A454" s="5">
        <v>677</v>
      </c>
      <c r="B454" s="8">
        <v>659</v>
      </c>
      <c r="C454" t="s">
        <v>543</v>
      </c>
      <c r="D454" t="s">
        <v>264</v>
      </c>
      <c r="E454" t="s">
        <v>590</v>
      </c>
      <c r="F454" t="s">
        <v>76</v>
      </c>
      <c r="G454" s="7" t="s">
        <v>4</v>
      </c>
      <c r="H454" s="8">
        <v>4</v>
      </c>
      <c r="I454" s="8">
        <v>3</v>
      </c>
      <c r="J454" s="8">
        <v>5</v>
      </c>
      <c r="K454" s="8"/>
      <c r="L454" s="5"/>
    </row>
    <row r="455" spans="1:12" x14ac:dyDescent="0.25">
      <c r="A455" s="5">
        <v>678</v>
      </c>
      <c r="B455" s="8">
        <v>660</v>
      </c>
      <c r="C455" t="s">
        <v>543</v>
      </c>
      <c r="D455" t="s">
        <v>264</v>
      </c>
      <c r="E455" t="s">
        <v>591</v>
      </c>
      <c r="F455" t="s">
        <v>84</v>
      </c>
      <c r="G455" s="7" t="s">
        <v>663</v>
      </c>
      <c r="H455" s="8">
        <v>6</v>
      </c>
      <c r="I455" s="8">
        <v>2</v>
      </c>
      <c r="J455" s="8">
        <v>14</v>
      </c>
      <c r="K455" s="8"/>
      <c r="L455" s="5" t="s">
        <v>658</v>
      </c>
    </row>
    <row r="456" spans="1:12" x14ac:dyDescent="0.25">
      <c r="A456" s="5">
        <v>679</v>
      </c>
      <c r="B456" s="8">
        <v>661</v>
      </c>
      <c r="C456" t="s">
        <v>543</v>
      </c>
      <c r="D456" t="s">
        <v>264</v>
      </c>
      <c r="E456" t="s">
        <v>592</v>
      </c>
      <c r="F456" t="s">
        <v>84</v>
      </c>
      <c r="G456" s="7" t="s">
        <v>663</v>
      </c>
      <c r="H456" s="8">
        <v>5</v>
      </c>
      <c r="I456" s="8">
        <v>2</v>
      </c>
      <c r="J456" s="8">
        <v>20</v>
      </c>
      <c r="K456" s="8"/>
      <c r="L456" s="5" t="s">
        <v>658</v>
      </c>
    </row>
    <row r="457" spans="1:12" x14ac:dyDescent="0.25">
      <c r="A457" s="5">
        <v>680</v>
      </c>
      <c r="B457" s="8" t="s">
        <v>593</v>
      </c>
      <c r="C457" t="s">
        <v>543</v>
      </c>
      <c r="D457" t="s">
        <v>264</v>
      </c>
      <c r="E457" t="s">
        <v>594</v>
      </c>
      <c r="G457" s="7" t="s">
        <v>667</v>
      </c>
      <c r="H457" s="8">
        <v>0</v>
      </c>
      <c r="I457" s="8">
        <v>1</v>
      </c>
      <c r="J457" s="8">
        <v>25</v>
      </c>
      <c r="K457" s="8"/>
      <c r="L457" s="5" t="s">
        <v>658</v>
      </c>
    </row>
    <row r="458" spans="1:12" x14ac:dyDescent="0.25">
      <c r="A458" s="5">
        <v>681</v>
      </c>
      <c r="B458" s="8" t="s">
        <v>595</v>
      </c>
      <c r="C458" t="s">
        <v>543</v>
      </c>
      <c r="D458" t="s">
        <v>264</v>
      </c>
      <c r="E458" t="s">
        <v>253</v>
      </c>
      <c r="G458" s="7" t="s">
        <v>662</v>
      </c>
      <c r="H458" s="8">
        <v>0</v>
      </c>
      <c r="I458" s="8">
        <v>0</v>
      </c>
      <c r="J458" s="8">
        <v>7</v>
      </c>
      <c r="K458" s="8"/>
      <c r="L458" s="5"/>
    </row>
    <row r="459" spans="1:12" x14ac:dyDescent="0.25">
      <c r="A459" s="5">
        <v>682</v>
      </c>
      <c r="B459" s="8">
        <v>662</v>
      </c>
      <c r="C459" t="s">
        <v>543</v>
      </c>
      <c r="D459" t="s">
        <v>264</v>
      </c>
      <c r="E459" t="s">
        <v>171</v>
      </c>
      <c r="F459" t="s">
        <v>76</v>
      </c>
      <c r="G459" s="7" t="s">
        <v>4</v>
      </c>
      <c r="H459" s="8">
        <v>12</v>
      </c>
      <c r="I459" s="8">
        <v>1</v>
      </c>
      <c r="J459" s="8">
        <v>32</v>
      </c>
      <c r="K459" s="8"/>
      <c r="L459" s="5" t="s">
        <v>658</v>
      </c>
    </row>
    <row r="460" spans="1:12" x14ac:dyDescent="0.25">
      <c r="A460" s="5">
        <v>683</v>
      </c>
      <c r="B460" s="8">
        <v>663</v>
      </c>
      <c r="C460" t="s">
        <v>543</v>
      </c>
      <c r="D460" t="s">
        <v>264</v>
      </c>
      <c r="E460" t="s">
        <v>133</v>
      </c>
      <c r="G460" s="7" t="s">
        <v>662</v>
      </c>
      <c r="H460" s="8">
        <v>0</v>
      </c>
      <c r="I460" s="8">
        <v>1</v>
      </c>
      <c r="J460" s="8">
        <v>3</v>
      </c>
      <c r="K460" s="8"/>
      <c r="L460" s="5" t="s">
        <v>658</v>
      </c>
    </row>
    <row r="461" spans="1:12" x14ac:dyDescent="0.25">
      <c r="A461" s="5">
        <v>684</v>
      </c>
      <c r="B461" s="8">
        <v>664</v>
      </c>
      <c r="C461" t="s">
        <v>543</v>
      </c>
      <c r="D461" t="s">
        <v>264</v>
      </c>
      <c r="E461" t="s">
        <v>596</v>
      </c>
      <c r="F461" t="s">
        <v>84</v>
      </c>
      <c r="G461" s="7" t="s">
        <v>663</v>
      </c>
      <c r="H461" s="8">
        <v>4</v>
      </c>
      <c r="I461" s="8">
        <v>1</v>
      </c>
      <c r="J461" s="8">
        <v>30</v>
      </c>
      <c r="K461" s="8"/>
      <c r="L461" s="5" t="s">
        <v>658</v>
      </c>
    </row>
    <row r="462" spans="1:12" x14ac:dyDescent="0.25">
      <c r="A462" s="5">
        <v>685</v>
      </c>
      <c r="B462" s="8">
        <v>665</v>
      </c>
      <c r="C462" t="s">
        <v>543</v>
      </c>
      <c r="D462" t="s">
        <v>264</v>
      </c>
      <c r="E462" t="s">
        <v>571</v>
      </c>
      <c r="F462" t="s">
        <v>84</v>
      </c>
      <c r="G462" s="7" t="s">
        <v>663</v>
      </c>
      <c r="H462" s="8">
        <v>2</v>
      </c>
      <c r="I462" s="8">
        <v>1</v>
      </c>
      <c r="J462" s="8">
        <v>36</v>
      </c>
      <c r="K462" s="8"/>
      <c r="L462" s="5" t="s">
        <v>658</v>
      </c>
    </row>
    <row r="463" spans="1:12" x14ac:dyDescent="0.25">
      <c r="A463" s="5">
        <v>687</v>
      </c>
      <c r="B463" s="8">
        <v>667</v>
      </c>
      <c r="C463" t="s">
        <v>543</v>
      </c>
      <c r="D463" t="s">
        <v>264</v>
      </c>
      <c r="E463" t="s">
        <v>598</v>
      </c>
      <c r="F463" t="s">
        <v>84</v>
      </c>
      <c r="G463" s="7" t="s">
        <v>663</v>
      </c>
      <c r="H463" s="8">
        <v>2</v>
      </c>
      <c r="I463" s="8">
        <v>3</v>
      </c>
      <c r="J463" s="8">
        <v>0</v>
      </c>
      <c r="K463" s="8"/>
      <c r="L463" s="5" t="s">
        <v>658</v>
      </c>
    </row>
    <row r="464" spans="1:12" x14ac:dyDescent="0.25">
      <c r="A464" s="5">
        <v>695</v>
      </c>
      <c r="B464" s="8">
        <v>675</v>
      </c>
      <c r="C464" t="s">
        <v>543</v>
      </c>
      <c r="D464" t="s">
        <v>264</v>
      </c>
      <c r="E464" t="s">
        <v>411</v>
      </c>
      <c r="G464" s="7" t="s">
        <v>661</v>
      </c>
      <c r="H464" s="8">
        <v>0</v>
      </c>
      <c r="I464" s="8">
        <v>0</v>
      </c>
      <c r="J464" s="8">
        <v>19</v>
      </c>
      <c r="K464" s="8"/>
      <c r="L464" s="5"/>
    </row>
    <row r="465" spans="1:12" x14ac:dyDescent="0.25">
      <c r="A465" s="5">
        <v>696</v>
      </c>
      <c r="B465" s="8">
        <v>676</v>
      </c>
      <c r="C465" t="s">
        <v>543</v>
      </c>
      <c r="D465" t="s">
        <v>264</v>
      </c>
      <c r="E465" t="s">
        <v>411</v>
      </c>
      <c r="G465" s="7" t="s">
        <v>661</v>
      </c>
      <c r="H465" s="8">
        <v>0</v>
      </c>
      <c r="I465" s="8">
        <v>0</v>
      </c>
      <c r="J465" s="8">
        <v>33</v>
      </c>
      <c r="K465" s="8"/>
      <c r="L465" s="5" t="s">
        <v>658</v>
      </c>
    </row>
    <row r="466" spans="1:12" x14ac:dyDescent="0.25">
      <c r="A466" s="5">
        <v>697</v>
      </c>
      <c r="B466" s="8">
        <v>677</v>
      </c>
      <c r="C466" t="s">
        <v>543</v>
      </c>
      <c r="D466" t="s">
        <v>264</v>
      </c>
      <c r="E466" t="s">
        <v>605</v>
      </c>
      <c r="G466" s="7" t="s">
        <v>661</v>
      </c>
      <c r="H466" s="8">
        <v>1</v>
      </c>
      <c r="I466" s="8">
        <v>0</v>
      </c>
      <c r="J466" s="8">
        <v>0</v>
      </c>
      <c r="K466" s="8"/>
      <c r="L466" s="5" t="s">
        <v>658</v>
      </c>
    </row>
    <row r="467" spans="1:12" x14ac:dyDescent="0.25">
      <c r="A467" s="5">
        <v>700</v>
      </c>
      <c r="B467" s="8">
        <v>680</v>
      </c>
      <c r="C467" t="s">
        <v>543</v>
      </c>
      <c r="D467" t="s">
        <v>264</v>
      </c>
      <c r="E467" t="s">
        <v>606</v>
      </c>
      <c r="G467" s="7" t="s">
        <v>665</v>
      </c>
      <c r="H467" s="8">
        <v>1</v>
      </c>
      <c r="I467" s="8">
        <v>1</v>
      </c>
      <c r="J467" s="8">
        <v>18</v>
      </c>
      <c r="K467" s="8"/>
      <c r="L467" s="5"/>
    </row>
    <row r="468" spans="1:12" x14ac:dyDescent="0.25">
      <c r="H468">
        <f>SUM(H439:H467)</f>
        <v>86</v>
      </c>
      <c r="I468">
        <f>SUM(I439:I467)</f>
        <v>44</v>
      </c>
      <c r="J468">
        <f>SUM(J439:J467)</f>
        <v>437</v>
      </c>
    </row>
    <row r="469" spans="1:12" x14ac:dyDescent="0.25">
      <c r="I469">
        <f>I468/4</f>
        <v>11</v>
      </c>
    </row>
    <row r="470" spans="1:12" x14ac:dyDescent="0.25">
      <c r="J470">
        <f>J468/160</f>
        <v>2.7312500000000002</v>
      </c>
    </row>
    <row r="471" spans="1:12" x14ac:dyDescent="0.25">
      <c r="G471" t="s">
        <v>676</v>
      </c>
      <c r="H471">
        <f>H468+I469+J470</f>
        <v>99.731250000000003</v>
      </c>
      <c r="I471" t="s">
        <v>659</v>
      </c>
      <c r="J471">
        <f>H471*100/2244.6</f>
        <v>4.4431635926222937</v>
      </c>
      <c r="K471" t="s">
        <v>673</v>
      </c>
    </row>
    <row r="473" spans="1:12" x14ac:dyDescent="0.25">
      <c r="B473" t="s">
        <v>677</v>
      </c>
      <c r="C473" s="14">
        <f>J336</f>
        <v>49.049385191125374</v>
      </c>
    </row>
    <row r="474" spans="1:12" x14ac:dyDescent="0.25">
      <c r="B474" t="s">
        <v>678</v>
      </c>
      <c r="C474" s="14">
        <f>J375</f>
        <v>2.8125835338144882</v>
      </c>
    </row>
    <row r="475" spans="1:12" x14ac:dyDescent="0.25">
      <c r="B475" t="s">
        <v>682</v>
      </c>
      <c r="C475" s="14">
        <f>J403</f>
        <v>4.0917646796756664</v>
      </c>
    </row>
    <row r="476" spans="1:12" x14ac:dyDescent="0.25">
      <c r="B476" t="s">
        <v>681</v>
      </c>
      <c r="C476" s="14">
        <f>J420</f>
        <v>4.1669451127149602</v>
      </c>
    </row>
    <row r="477" spans="1:12" x14ac:dyDescent="0.25">
      <c r="B477" t="s">
        <v>679</v>
      </c>
      <c r="C477" s="14">
        <f>J437</f>
        <v>5.2172436068787311</v>
      </c>
    </row>
    <row r="478" spans="1:12" x14ac:dyDescent="0.25">
      <c r="B478" t="s">
        <v>680</v>
      </c>
      <c r="C478" s="14">
        <f>J471</f>
        <v>4.4431635926222937</v>
      </c>
    </row>
    <row r="479" spans="1:12" x14ac:dyDescent="0.25">
      <c r="B479" t="s">
        <v>683</v>
      </c>
      <c r="C479" s="14">
        <v>30.218910000000001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35"/>
  <sheetViews>
    <sheetView tabSelected="1" topLeftCell="A500" workbookViewId="0">
      <selection activeCell="A525" sqref="A525"/>
    </sheetView>
  </sheetViews>
  <sheetFormatPr defaultRowHeight="13.2" x14ac:dyDescent="0.25"/>
  <cols>
    <col min="1" max="1" width="24.5546875" bestFit="1" customWidth="1"/>
    <col min="2" max="2" width="12" bestFit="1" customWidth="1"/>
    <col min="3" max="3" width="49.5546875" bestFit="1" customWidth="1"/>
    <col min="4" max="4" width="30.44140625" bestFit="1" customWidth="1"/>
    <col min="5" max="5" width="33.6640625" bestFit="1" customWidth="1"/>
    <col min="6" max="6" width="16.44140625" bestFit="1" customWidth="1"/>
    <col min="7" max="7" width="4.77734375" bestFit="1" customWidth="1"/>
    <col min="8" max="8" width="6.5546875" bestFit="1" customWidth="1"/>
    <col min="9" max="9" width="6" bestFit="1" customWidth="1"/>
    <col min="10" max="10" width="12" bestFit="1" customWidth="1"/>
    <col min="11" max="11" width="9.77734375" bestFit="1" customWidth="1"/>
    <col min="12" max="12" width="2.21875" bestFit="1" customWidth="1"/>
  </cols>
  <sheetData>
    <row r="1" spans="1:12" s="7" customFormat="1" x14ac:dyDescent="0.25">
      <c r="A1" s="5">
        <v>2</v>
      </c>
      <c r="B1" s="6">
        <v>2</v>
      </c>
      <c r="C1" s="7" t="s">
        <v>16</v>
      </c>
      <c r="D1" s="7" t="s">
        <v>16</v>
      </c>
      <c r="E1" s="7" t="s">
        <v>17</v>
      </c>
      <c r="G1" s="7" t="s">
        <v>661</v>
      </c>
      <c r="H1" s="6">
        <v>1</v>
      </c>
      <c r="I1" s="6">
        <v>3</v>
      </c>
      <c r="J1" s="6">
        <v>33</v>
      </c>
      <c r="L1" s="5" t="s">
        <v>658</v>
      </c>
    </row>
    <row r="2" spans="1:12" s="7" customFormat="1" x14ac:dyDescent="0.25">
      <c r="A2" s="5">
        <v>3</v>
      </c>
      <c r="B2" s="6">
        <v>3</v>
      </c>
      <c r="C2" s="7" t="s">
        <v>16</v>
      </c>
      <c r="D2" s="7" t="s">
        <v>16</v>
      </c>
      <c r="E2" s="7" t="s">
        <v>18</v>
      </c>
      <c r="G2" s="7" t="s">
        <v>662</v>
      </c>
      <c r="H2" s="6">
        <v>2</v>
      </c>
      <c r="I2" s="6">
        <v>1</v>
      </c>
      <c r="J2" s="6">
        <v>28</v>
      </c>
      <c r="L2" s="5" t="s">
        <v>658</v>
      </c>
    </row>
    <row r="3" spans="1:12" s="7" customFormat="1" x14ac:dyDescent="0.25">
      <c r="A3" s="5">
        <v>61</v>
      </c>
      <c r="B3" s="6">
        <v>61</v>
      </c>
      <c r="C3" s="7" t="s">
        <v>16</v>
      </c>
      <c r="D3" s="7" t="s">
        <v>16</v>
      </c>
      <c r="E3" s="7" t="s">
        <v>18</v>
      </c>
      <c r="F3" s="7" t="s">
        <v>18</v>
      </c>
      <c r="G3" s="7" t="s">
        <v>662</v>
      </c>
      <c r="H3" s="6">
        <v>1</v>
      </c>
      <c r="I3" s="6">
        <v>0</v>
      </c>
      <c r="J3" s="6">
        <v>3</v>
      </c>
      <c r="L3" s="5" t="s">
        <v>658</v>
      </c>
    </row>
    <row r="4" spans="1:12" s="7" customFormat="1" x14ac:dyDescent="0.25">
      <c r="A4" s="5">
        <v>70</v>
      </c>
      <c r="B4" s="6">
        <v>70</v>
      </c>
      <c r="C4" s="7" t="s">
        <v>16</v>
      </c>
      <c r="D4" s="7" t="s">
        <v>16</v>
      </c>
      <c r="E4" s="7" t="s">
        <v>18</v>
      </c>
      <c r="F4" s="7" t="s">
        <v>18</v>
      </c>
      <c r="G4" s="7" t="s">
        <v>662</v>
      </c>
      <c r="H4" s="6">
        <v>1</v>
      </c>
      <c r="I4" s="6">
        <v>3</v>
      </c>
      <c r="J4" s="6">
        <v>11</v>
      </c>
      <c r="L4" s="5" t="s">
        <v>658</v>
      </c>
    </row>
    <row r="5" spans="1:12" s="7" customFormat="1" x14ac:dyDescent="0.25">
      <c r="A5" s="5">
        <v>72</v>
      </c>
      <c r="B5" s="6">
        <v>72</v>
      </c>
      <c r="C5" s="7" t="s">
        <v>16</v>
      </c>
      <c r="D5" s="7" t="s">
        <v>16</v>
      </c>
      <c r="E5" s="7" t="s">
        <v>18</v>
      </c>
      <c r="F5" s="7" t="s">
        <v>18</v>
      </c>
      <c r="G5" s="7" t="s">
        <v>662</v>
      </c>
      <c r="H5" s="6">
        <v>0</v>
      </c>
      <c r="I5" s="6">
        <v>2</v>
      </c>
      <c r="J5" s="6">
        <v>16</v>
      </c>
      <c r="K5" s="6"/>
      <c r="L5" s="5"/>
    </row>
    <row r="6" spans="1:12" s="7" customFormat="1" x14ac:dyDescent="0.25">
      <c r="A6" s="5">
        <v>82</v>
      </c>
      <c r="B6" s="6">
        <v>82</v>
      </c>
      <c r="C6" s="7" t="s">
        <v>16</v>
      </c>
      <c r="D6" s="7" t="s">
        <v>16</v>
      </c>
      <c r="E6" s="7" t="s">
        <v>18</v>
      </c>
      <c r="F6" s="7" t="s">
        <v>18</v>
      </c>
      <c r="G6" s="7" t="s">
        <v>662</v>
      </c>
      <c r="H6" s="6">
        <v>0</v>
      </c>
      <c r="I6" s="6">
        <v>2</v>
      </c>
      <c r="J6" s="6">
        <v>19</v>
      </c>
      <c r="L6" s="5" t="s">
        <v>658</v>
      </c>
    </row>
    <row r="7" spans="1:12" s="7" customFormat="1" x14ac:dyDescent="0.25">
      <c r="A7" s="5">
        <v>90</v>
      </c>
      <c r="B7" s="6">
        <v>89</v>
      </c>
      <c r="C7" s="7" t="s">
        <v>16</v>
      </c>
      <c r="D7" s="7" t="s">
        <v>16</v>
      </c>
      <c r="E7" s="7" t="s">
        <v>18</v>
      </c>
      <c r="F7" s="7" t="s">
        <v>18</v>
      </c>
      <c r="G7" s="7" t="s">
        <v>662</v>
      </c>
      <c r="H7" s="6">
        <v>2</v>
      </c>
      <c r="I7" s="6">
        <v>1</v>
      </c>
      <c r="J7" s="6">
        <v>28</v>
      </c>
      <c r="K7" s="6"/>
      <c r="L7" s="5"/>
    </row>
    <row r="8" spans="1:12" s="7" customFormat="1" x14ac:dyDescent="0.25">
      <c r="A8" s="5">
        <v>100</v>
      </c>
      <c r="B8" s="6">
        <v>99</v>
      </c>
      <c r="C8" s="7" t="s">
        <v>16</v>
      </c>
      <c r="D8" s="7" t="s">
        <v>16</v>
      </c>
      <c r="E8" s="7" t="s">
        <v>18</v>
      </c>
      <c r="F8" s="7" t="s">
        <v>18</v>
      </c>
      <c r="G8" s="7" t="s">
        <v>662</v>
      </c>
      <c r="H8" s="6">
        <v>1</v>
      </c>
      <c r="I8" s="6">
        <v>0</v>
      </c>
      <c r="J8" s="6">
        <v>32</v>
      </c>
      <c r="L8" s="5" t="s">
        <v>658</v>
      </c>
    </row>
    <row r="9" spans="1:12" s="7" customFormat="1" x14ac:dyDescent="0.25">
      <c r="A9" s="5">
        <v>101</v>
      </c>
      <c r="B9" s="6">
        <v>100</v>
      </c>
      <c r="C9" s="7" t="s">
        <v>16</v>
      </c>
      <c r="D9" s="7" t="s">
        <v>16</v>
      </c>
      <c r="E9" s="7" t="s">
        <v>18</v>
      </c>
      <c r="F9" s="7" t="s">
        <v>18</v>
      </c>
      <c r="G9" s="7" t="s">
        <v>662</v>
      </c>
      <c r="H9" s="6">
        <v>1</v>
      </c>
      <c r="I9" s="6">
        <v>2</v>
      </c>
      <c r="J9" s="6">
        <v>7</v>
      </c>
      <c r="L9" s="5" t="s">
        <v>658</v>
      </c>
    </row>
    <row r="10" spans="1:12" s="7" customFormat="1" x14ac:dyDescent="0.25">
      <c r="A10" s="5">
        <v>113</v>
      </c>
      <c r="B10" s="6">
        <v>112</v>
      </c>
      <c r="C10" s="7" t="s">
        <v>16</v>
      </c>
      <c r="D10" s="7" t="s">
        <v>16</v>
      </c>
      <c r="E10" s="7" t="s">
        <v>131</v>
      </c>
      <c r="G10" s="7" t="s">
        <v>662</v>
      </c>
      <c r="H10" s="6">
        <v>4</v>
      </c>
      <c r="I10" s="6">
        <v>3</v>
      </c>
      <c r="J10" s="6">
        <v>36</v>
      </c>
      <c r="K10" s="6"/>
      <c r="L10" s="5"/>
    </row>
    <row r="11" spans="1:12" x14ac:dyDescent="0.25">
      <c r="A11" s="5">
        <v>160</v>
      </c>
      <c r="B11" s="8">
        <v>159</v>
      </c>
      <c r="C11" s="7" t="s">
        <v>16</v>
      </c>
      <c r="D11" t="s">
        <v>16</v>
      </c>
      <c r="E11" t="s">
        <v>18</v>
      </c>
      <c r="F11" t="s">
        <v>18</v>
      </c>
      <c r="G11" s="7" t="s">
        <v>662</v>
      </c>
      <c r="H11" s="8">
        <v>0</v>
      </c>
      <c r="I11" s="8">
        <v>2</v>
      </c>
      <c r="J11" s="8">
        <v>7</v>
      </c>
      <c r="L11" s="5" t="s">
        <v>658</v>
      </c>
    </row>
    <row r="12" spans="1:12" x14ac:dyDescent="0.25">
      <c r="A12" s="5">
        <v>347</v>
      </c>
      <c r="B12" s="8">
        <v>339</v>
      </c>
      <c r="C12" t="s">
        <v>16</v>
      </c>
      <c r="D12" t="s">
        <v>16</v>
      </c>
      <c r="E12" t="s">
        <v>18</v>
      </c>
      <c r="F12" t="s">
        <v>18</v>
      </c>
      <c r="G12" s="7" t="s">
        <v>662</v>
      </c>
      <c r="H12" s="8">
        <v>0</v>
      </c>
      <c r="I12" s="8">
        <v>0</v>
      </c>
      <c r="J12" s="8">
        <v>21</v>
      </c>
      <c r="K12" s="8"/>
      <c r="L12" s="5" t="s">
        <v>658</v>
      </c>
    </row>
    <row r="13" spans="1:12" x14ac:dyDescent="0.25">
      <c r="A13" s="5">
        <v>748</v>
      </c>
      <c r="B13" s="8">
        <v>727</v>
      </c>
      <c r="C13" t="s">
        <v>16</v>
      </c>
      <c r="D13" t="s">
        <v>16</v>
      </c>
      <c r="E13" t="s">
        <v>133</v>
      </c>
      <c r="G13" s="7" t="s">
        <v>662</v>
      </c>
      <c r="H13" s="8">
        <v>4</v>
      </c>
      <c r="I13" s="8">
        <v>0</v>
      </c>
      <c r="J13" s="8">
        <v>39</v>
      </c>
      <c r="K13" s="8"/>
      <c r="L13" s="5" t="s">
        <v>658</v>
      </c>
    </row>
    <row r="14" spans="1:12" x14ac:dyDescent="0.25">
      <c r="A14" s="5">
        <v>763</v>
      </c>
      <c r="B14" s="8">
        <v>742</v>
      </c>
      <c r="C14" t="s">
        <v>16</v>
      </c>
      <c r="D14" t="s">
        <v>16</v>
      </c>
      <c r="E14" t="s">
        <v>133</v>
      </c>
      <c r="G14" s="7" t="s">
        <v>662</v>
      </c>
      <c r="H14" s="8">
        <v>2</v>
      </c>
      <c r="I14" s="8">
        <v>0</v>
      </c>
      <c r="J14" s="8">
        <v>16</v>
      </c>
      <c r="K14" s="8"/>
      <c r="L14" s="5" t="s">
        <v>658</v>
      </c>
    </row>
    <row r="15" spans="1:12" x14ac:dyDescent="0.25">
      <c r="A15" s="5">
        <v>770</v>
      </c>
      <c r="B15" s="8">
        <v>749</v>
      </c>
      <c r="C15" t="s">
        <v>16</v>
      </c>
      <c r="D15" t="s">
        <v>16</v>
      </c>
      <c r="E15" t="s">
        <v>652</v>
      </c>
      <c r="F15" t="s">
        <v>18</v>
      </c>
      <c r="G15" s="7" t="s">
        <v>662</v>
      </c>
      <c r="H15" s="8">
        <v>3</v>
      </c>
      <c r="I15" s="8">
        <v>1</v>
      </c>
      <c r="J15" s="8">
        <v>25</v>
      </c>
      <c r="K15" s="8"/>
      <c r="L15" s="5" t="s">
        <v>658</v>
      </c>
    </row>
    <row r="16" spans="1:12" x14ac:dyDescent="0.25">
      <c r="H16">
        <f>SUM(H1:H15)</f>
        <v>22</v>
      </c>
      <c r="I16">
        <f>SUM(I1:I15)</f>
        <v>20</v>
      </c>
      <c r="J16">
        <f>SUM(J1:J15)</f>
        <v>321</v>
      </c>
    </row>
    <row r="17" spans="1:12" x14ac:dyDescent="0.25">
      <c r="I17">
        <f>I16/4</f>
        <v>5</v>
      </c>
    </row>
    <row r="18" spans="1:12" x14ac:dyDescent="0.25">
      <c r="J18" s="14">
        <f>J16/160</f>
        <v>2.0062500000000001</v>
      </c>
    </row>
    <row r="19" spans="1:12" x14ac:dyDescent="0.25">
      <c r="G19" s="11" t="s">
        <v>676</v>
      </c>
      <c r="H19" s="15">
        <f>H16+I17+J18</f>
        <v>29.006250000000001</v>
      </c>
      <c r="I19" s="11" t="s">
        <v>659</v>
      </c>
      <c r="J19" s="15">
        <f>H19*100/2244.6</f>
        <v>1.292268110130981</v>
      </c>
      <c r="K19" s="11" t="s">
        <v>673</v>
      </c>
    </row>
    <row r="21" spans="1:12" x14ac:dyDescent="0.25">
      <c r="A21" s="5">
        <v>616</v>
      </c>
      <c r="B21" s="8">
        <v>599</v>
      </c>
      <c r="C21" t="s">
        <v>531</v>
      </c>
      <c r="D21" t="s">
        <v>532</v>
      </c>
      <c r="E21" t="s">
        <v>133</v>
      </c>
      <c r="G21" s="7" t="s">
        <v>662</v>
      </c>
      <c r="H21" s="8">
        <v>0</v>
      </c>
      <c r="I21" s="8">
        <v>0</v>
      </c>
      <c r="J21" s="8">
        <v>15</v>
      </c>
      <c r="K21" s="8"/>
      <c r="L21" s="5" t="s">
        <v>658</v>
      </c>
    </row>
    <row r="22" spans="1:12" x14ac:dyDescent="0.25">
      <c r="A22" s="5">
        <v>617</v>
      </c>
      <c r="B22" s="8">
        <v>600</v>
      </c>
      <c r="C22" t="s">
        <v>531</v>
      </c>
      <c r="D22" t="s">
        <v>532</v>
      </c>
      <c r="E22" t="s">
        <v>533</v>
      </c>
      <c r="F22" t="s">
        <v>87</v>
      </c>
      <c r="G22" s="7" t="s">
        <v>2</v>
      </c>
      <c r="H22" s="8">
        <v>4</v>
      </c>
      <c r="I22" s="8">
        <v>3</v>
      </c>
      <c r="J22" s="8">
        <v>35</v>
      </c>
      <c r="K22" s="8"/>
      <c r="L22" s="5" t="s">
        <v>658</v>
      </c>
    </row>
    <row r="23" spans="1:12" x14ac:dyDescent="0.25">
      <c r="A23" s="5">
        <v>618</v>
      </c>
      <c r="B23" s="8">
        <v>601</v>
      </c>
      <c r="C23" t="s">
        <v>531</v>
      </c>
      <c r="D23" t="s">
        <v>532</v>
      </c>
      <c r="E23" t="s">
        <v>182</v>
      </c>
      <c r="F23" t="s">
        <v>87</v>
      </c>
      <c r="G23" s="7" t="s">
        <v>2</v>
      </c>
      <c r="H23" s="8">
        <v>3</v>
      </c>
      <c r="I23" s="8">
        <v>0</v>
      </c>
      <c r="J23" s="8">
        <v>19</v>
      </c>
      <c r="K23" s="8"/>
      <c r="L23" s="5" t="s">
        <v>658</v>
      </c>
    </row>
    <row r="24" spans="1:12" x14ac:dyDescent="0.25">
      <c r="A24" s="5">
        <v>619</v>
      </c>
      <c r="B24" s="8">
        <v>602</v>
      </c>
      <c r="C24" t="s">
        <v>531</v>
      </c>
      <c r="D24" t="s">
        <v>532</v>
      </c>
      <c r="E24" t="s">
        <v>534</v>
      </c>
      <c r="G24" s="7" t="s">
        <v>661</v>
      </c>
      <c r="H24" s="8">
        <v>0</v>
      </c>
      <c r="I24" s="8">
        <v>0</v>
      </c>
      <c r="J24" s="8">
        <v>25</v>
      </c>
      <c r="K24" s="8"/>
      <c r="L24" s="5"/>
    </row>
    <row r="25" spans="1:12" x14ac:dyDescent="0.25">
      <c r="A25" s="5">
        <v>620</v>
      </c>
      <c r="B25" s="8">
        <v>603</v>
      </c>
      <c r="C25" t="s">
        <v>531</v>
      </c>
      <c r="D25" t="s">
        <v>532</v>
      </c>
      <c r="E25" t="s">
        <v>164</v>
      </c>
      <c r="G25" s="7" t="s">
        <v>666</v>
      </c>
      <c r="H25" s="8">
        <v>0</v>
      </c>
      <c r="I25" s="8">
        <v>0</v>
      </c>
      <c r="J25" s="8">
        <v>15</v>
      </c>
      <c r="K25" s="8"/>
      <c r="L25" s="5"/>
    </row>
    <row r="26" spans="1:12" x14ac:dyDescent="0.25">
      <c r="A26" s="5">
        <v>632</v>
      </c>
      <c r="B26" s="8">
        <v>615</v>
      </c>
      <c r="C26" t="s">
        <v>531</v>
      </c>
      <c r="D26" t="s">
        <v>532</v>
      </c>
      <c r="E26" t="s">
        <v>551</v>
      </c>
      <c r="F26" t="s">
        <v>87</v>
      </c>
      <c r="G26" s="7" t="s">
        <v>2</v>
      </c>
      <c r="H26" s="8">
        <v>3</v>
      </c>
      <c r="I26" s="8">
        <v>0</v>
      </c>
      <c r="J26" s="8">
        <v>19</v>
      </c>
      <c r="K26" s="8"/>
      <c r="L26" s="5" t="s">
        <v>658</v>
      </c>
    </row>
    <row r="27" spans="1:12" x14ac:dyDescent="0.25">
      <c r="A27" s="5">
        <v>633</v>
      </c>
      <c r="B27" s="8">
        <v>616</v>
      </c>
      <c r="C27" t="s">
        <v>531</v>
      </c>
      <c r="D27" t="s">
        <v>532</v>
      </c>
      <c r="E27" t="s">
        <v>411</v>
      </c>
      <c r="G27" s="7" t="s">
        <v>661</v>
      </c>
      <c r="H27" s="8">
        <v>0</v>
      </c>
      <c r="I27" s="8">
        <v>0</v>
      </c>
      <c r="J27" s="8">
        <v>20</v>
      </c>
      <c r="K27" s="8"/>
      <c r="L27" s="5"/>
    </row>
    <row r="28" spans="1:12" x14ac:dyDescent="0.25">
      <c r="A28" s="5">
        <v>634</v>
      </c>
      <c r="B28" s="8">
        <v>617</v>
      </c>
      <c r="C28" t="s">
        <v>531</v>
      </c>
      <c r="D28" t="s">
        <v>532</v>
      </c>
      <c r="E28" t="s">
        <v>552</v>
      </c>
      <c r="F28" t="s">
        <v>84</v>
      </c>
      <c r="G28" s="7" t="s">
        <v>663</v>
      </c>
      <c r="H28" s="8">
        <v>7</v>
      </c>
      <c r="I28" s="8">
        <v>3</v>
      </c>
      <c r="J28" s="8">
        <v>19</v>
      </c>
      <c r="K28" s="8"/>
      <c r="L28" s="5" t="s">
        <v>658</v>
      </c>
    </row>
    <row r="29" spans="1:12" x14ac:dyDescent="0.25">
      <c r="A29" s="5">
        <v>646</v>
      </c>
      <c r="B29" s="8">
        <v>629</v>
      </c>
      <c r="C29" t="s">
        <v>531</v>
      </c>
      <c r="D29" t="s">
        <v>532</v>
      </c>
      <c r="E29" t="s">
        <v>558</v>
      </c>
      <c r="F29" t="s">
        <v>84</v>
      </c>
      <c r="G29" s="7" t="s">
        <v>663</v>
      </c>
      <c r="H29" s="8">
        <v>5</v>
      </c>
      <c r="I29" s="8">
        <v>3</v>
      </c>
      <c r="J29" s="8">
        <v>22</v>
      </c>
      <c r="K29" s="8"/>
      <c r="L29" s="5" t="s">
        <v>658</v>
      </c>
    </row>
    <row r="30" spans="1:12" x14ac:dyDescent="0.25">
      <c r="A30" s="5">
        <v>649</v>
      </c>
      <c r="B30" s="8">
        <v>632</v>
      </c>
      <c r="C30" t="s">
        <v>531</v>
      </c>
      <c r="D30" t="s">
        <v>532</v>
      </c>
      <c r="E30" t="s">
        <v>561</v>
      </c>
      <c r="F30" t="s">
        <v>87</v>
      </c>
      <c r="G30" s="7" t="s">
        <v>2</v>
      </c>
      <c r="H30" s="8">
        <v>8</v>
      </c>
      <c r="I30" s="8">
        <v>0</v>
      </c>
      <c r="J30" s="8">
        <v>0</v>
      </c>
      <c r="K30" s="8"/>
      <c r="L30" s="5" t="s">
        <v>658</v>
      </c>
    </row>
    <row r="31" spans="1:12" x14ac:dyDescent="0.25">
      <c r="A31" s="5">
        <v>650</v>
      </c>
      <c r="B31" s="8">
        <v>633</v>
      </c>
      <c r="C31" t="s">
        <v>531</v>
      </c>
      <c r="D31" t="s">
        <v>532</v>
      </c>
      <c r="E31" t="s">
        <v>411</v>
      </c>
      <c r="G31" s="7" t="s">
        <v>661</v>
      </c>
      <c r="H31" s="8">
        <v>0</v>
      </c>
      <c r="I31" s="8">
        <v>0</v>
      </c>
      <c r="J31" s="8">
        <v>20</v>
      </c>
      <c r="K31" s="8"/>
      <c r="L31" s="5"/>
    </row>
    <row r="32" spans="1:12" x14ac:dyDescent="0.25">
      <c r="A32" s="5">
        <v>651</v>
      </c>
      <c r="B32" s="8">
        <v>634</v>
      </c>
      <c r="C32" t="s">
        <v>531</v>
      </c>
      <c r="D32" t="s">
        <v>532</v>
      </c>
      <c r="E32" t="s">
        <v>38</v>
      </c>
      <c r="G32" s="7" t="s">
        <v>661</v>
      </c>
      <c r="H32" s="8">
        <v>0</v>
      </c>
      <c r="I32" s="8">
        <v>0</v>
      </c>
      <c r="J32" s="8">
        <v>4</v>
      </c>
      <c r="K32" s="8"/>
      <c r="L32" s="5"/>
    </row>
    <row r="33" spans="1:12" x14ac:dyDescent="0.25">
      <c r="A33" s="5">
        <v>669</v>
      </c>
      <c r="B33" s="8">
        <v>652</v>
      </c>
      <c r="C33" t="s">
        <v>531</v>
      </c>
      <c r="D33" t="s">
        <v>532</v>
      </c>
      <c r="E33" t="s">
        <v>580</v>
      </c>
      <c r="F33" t="s">
        <v>76</v>
      </c>
      <c r="G33" s="7" t="s">
        <v>4</v>
      </c>
      <c r="H33" s="8">
        <v>6</v>
      </c>
      <c r="I33" s="8">
        <v>2</v>
      </c>
      <c r="J33" s="8">
        <v>9</v>
      </c>
      <c r="K33" s="8"/>
      <c r="L33" s="5" t="s">
        <v>658</v>
      </c>
    </row>
    <row r="34" spans="1:12" x14ac:dyDescent="0.25">
      <c r="A34" s="5">
        <v>670</v>
      </c>
      <c r="B34" s="8">
        <v>653</v>
      </c>
      <c r="C34" t="s">
        <v>531</v>
      </c>
      <c r="D34" t="s">
        <v>532</v>
      </c>
      <c r="E34" t="s">
        <v>581</v>
      </c>
      <c r="F34" t="s">
        <v>76</v>
      </c>
      <c r="G34" s="7" t="s">
        <v>4</v>
      </c>
      <c r="H34" s="8">
        <v>4</v>
      </c>
      <c r="I34" s="8">
        <v>1</v>
      </c>
      <c r="J34" s="8">
        <v>36</v>
      </c>
      <c r="K34" s="8"/>
      <c r="L34" s="5"/>
    </row>
    <row r="35" spans="1:12" x14ac:dyDescent="0.25">
      <c r="H35">
        <f>SUM(H21:H34)</f>
        <v>40</v>
      </c>
      <c r="I35">
        <f>SUM(I21:I34)</f>
        <v>12</v>
      </c>
      <c r="J35">
        <f>SUM(J21:J34)</f>
        <v>258</v>
      </c>
    </row>
    <row r="36" spans="1:12" x14ac:dyDescent="0.25">
      <c r="I36">
        <f>I35/4</f>
        <v>3</v>
      </c>
    </row>
    <row r="37" spans="1:12" x14ac:dyDescent="0.25">
      <c r="J37" s="14">
        <f>J35/160</f>
        <v>1.6125</v>
      </c>
    </row>
    <row r="38" spans="1:12" x14ac:dyDescent="0.25">
      <c r="G38" s="11" t="s">
        <v>676</v>
      </c>
      <c r="H38" s="15">
        <f>H35+I36+J37</f>
        <v>44.612499999999997</v>
      </c>
      <c r="I38" s="11" t="s">
        <v>659</v>
      </c>
      <c r="J38" s="15">
        <f>H38*100/2244.6</f>
        <v>1.9875478927203065</v>
      </c>
      <c r="K38" s="11" t="s">
        <v>673</v>
      </c>
    </row>
    <row r="40" spans="1:12" x14ac:dyDescent="0.25">
      <c r="A40" s="5">
        <v>271</v>
      </c>
      <c r="B40" s="8">
        <v>268</v>
      </c>
      <c r="C40" t="s">
        <v>263</v>
      </c>
      <c r="D40" t="s">
        <v>264</v>
      </c>
      <c r="E40" t="s">
        <v>265</v>
      </c>
      <c r="F40" t="s">
        <v>76</v>
      </c>
      <c r="G40" s="7" t="s">
        <v>4</v>
      </c>
      <c r="H40" s="8">
        <v>3</v>
      </c>
      <c r="I40" s="8">
        <v>3</v>
      </c>
      <c r="J40" s="8">
        <v>15</v>
      </c>
      <c r="K40" s="8"/>
      <c r="L40" s="5" t="s">
        <v>658</v>
      </c>
    </row>
    <row r="41" spans="1:12" x14ac:dyDescent="0.25">
      <c r="A41" s="5">
        <v>527</v>
      </c>
      <c r="B41" s="8">
        <v>516</v>
      </c>
      <c r="C41" t="s">
        <v>264</v>
      </c>
      <c r="D41" t="s">
        <v>264</v>
      </c>
      <c r="E41" t="s">
        <v>411</v>
      </c>
      <c r="G41" s="7" t="s">
        <v>661</v>
      </c>
      <c r="H41" s="8">
        <v>0</v>
      </c>
      <c r="I41" s="8">
        <v>0</v>
      </c>
      <c r="J41" s="8">
        <v>18</v>
      </c>
      <c r="K41" s="8"/>
      <c r="L41" s="5"/>
    </row>
    <row r="42" spans="1:12" x14ac:dyDescent="0.25">
      <c r="A42" s="5">
        <v>559</v>
      </c>
      <c r="B42" s="8">
        <v>548</v>
      </c>
      <c r="C42" t="s">
        <v>264</v>
      </c>
      <c r="D42" t="s">
        <v>264</v>
      </c>
      <c r="E42" t="s">
        <v>34</v>
      </c>
      <c r="F42" t="s">
        <v>34</v>
      </c>
      <c r="G42" s="7" t="s">
        <v>665</v>
      </c>
      <c r="H42" s="8">
        <v>0</v>
      </c>
      <c r="I42" s="8">
        <v>2</v>
      </c>
      <c r="J42" s="8">
        <v>20</v>
      </c>
      <c r="K42" s="8"/>
      <c r="L42" s="5"/>
    </row>
    <row r="43" spans="1:12" x14ac:dyDescent="0.25">
      <c r="A43" s="5">
        <v>560</v>
      </c>
      <c r="B43" s="8">
        <v>549</v>
      </c>
      <c r="C43" t="s">
        <v>264</v>
      </c>
      <c r="D43" t="s">
        <v>264</v>
      </c>
      <c r="E43" t="s">
        <v>478</v>
      </c>
      <c r="F43" t="s">
        <v>215</v>
      </c>
      <c r="G43" t="s">
        <v>2</v>
      </c>
      <c r="H43" s="8">
        <v>0</v>
      </c>
      <c r="I43" s="8">
        <v>1</v>
      </c>
      <c r="J43" s="8">
        <v>0</v>
      </c>
      <c r="K43" s="8"/>
      <c r="L43" s="5"/>
    </row>
    <row r="44" spans="1:12" x14ac:dyDescent="0.25">
      <c r="A44" s="5">
        <v>568</v>
      </c>
      <c r="B44" s="8">
        <v>557</v>
      </c>
      <c r="C44" t="s">
        <v>264</v>
      </c>
      <c r="D44" t="s">
        <v>264</v>
      </c>
      <c r="E44" t="s">
        <v>478</v>
      </c>
      <c r="F44" t="s">
        <v>87</v>
      </c>
      <c r="G44" s="7" t="s">
        <v>2</v>
      </c>
      <c r="H44" s="8">
        <v>4</v>
      </c>
      <c r="I44" s="8">
        <v>0</v>
      </c>
      <c r="J44" s="8">
        <v>8</v>
      </c>
      <c r="K44" s="8"/>
      <c r="L44" s="5" t="s">
        <v>658</v>
      </c>
    </row>
    <row r="45" spans="1:12" x14ac:dyDescent="0.25">
      <c r="A45" s="5">
        <v>626</v>
      </c>
      <c r="B45" s="8">
        <v>609</v>
      </c>
      <c r="C45" t="s">
        <v>543</v>
      </c>
      <c r="D45" t="s">
        <v>264</v>
      </c>
      <c r="E45" t="s">
        <v>544</v>
      </c>
      <c r="F45" t="s">
        <v>84</v>
      </c>
      <c r="G45" s="7" t="s">
        <v>663</v>
      </c>
      <c r="H45" s="8">
        <v>2</v>
      </c>
      <c r="I45" s="8">
        <v>3</v>
      </c>
      <c r="J45" s="8">
        <v>34</v>
      </c>
      <c r="K45" s="8"/>
      <c r="L45" s="5" t="s">
        <v>658</v>
      </c>
    </row>
    <row r="46" spans="1:12" x14ac:dyDescent="0.25">
      <c r="A46" s="5">
        <v>627</v>
      </c>
      <c r="B46" s="8">
        <v>610</v>
      </c>
      <c r="C46" t="s">
        <v>543</v>
      </c>
      <c r="D46" t="s">
        <v>264</v>
      </c>
      <c r="E46" t="s">
        <v>545</v>
      </c>
      <c r="F46" t="s">
        <v>84</v>
      </c>
      <c r="G46" s="7" t="s">
        <v>663</v>
      </c>
      <c r="H46" s="8">
        <v>5</v>
      </c>
      <c r="I46" s="8">
        <v>0</v>
      </c>
      <c r="J46" s="8">
        <v>5</v>
      </c>
      <c r="K46" s="8"/>
      <c r="L46" s="5" t="s">
        <v>658</v>
      </c>
    </row>
    <row r="47" spans="1:12" x14ac:dyDescent="0.25">
      <c r="A47" s="5">
        <v>628</v>
      </c>
      <c r="B47" s="8">
        <v>611</v>
      </c>
      <c r="C47" t="s">
        <v>543</v>
      </c>
      <c r="D47" t="s">
        <v>264</v>
      </c>
      <c r="E47" t="s">
        <v>546</v>
      </c>
      <c r="F47" t="s">
        <v>87</v>
      </c>
      <c r="G47" s="7" t="s">
        <v>2</v>
      </c>
      <c r="H47" s="8">
        <v>8</v>
      </c>
      <c r="I47" s="8">
        <v>0</v>
      </c>
      <c r="J47" s="8">
        <v>6</v>
      </c>
      <c r="K47" s="8"/>
      <c r="L47" s="5" t="s">
        <v>658</v>
      </c>
    </row>
    <row r="48" spans="1:12" x14ac:dyDescent="0.25">
      <c r="A48" s="5">
        <v>629</v>
      </c>
      <c r="B48" s="8">
        <v>612</v>
      </c>
      <c r="C48" t="s">
        <v>543</v>
      </c>
      <c r="D48" t="s">
        <v>264</v>
      </c>
      <c r="E48" t="s">
        <v>547</v>
      </c>
      <c r="F48" t="s">
        <v>76</v>
      </c>
      <c r="G48" s="7" t="s">
        <v>4</v>
      </c>
      <c r="H48" s="8">
        <v>3</v>
      </c>
      <c r="I48" s="8">
        <v>3</v>
      </c>
      <c r="J48" s="8">
        <v>38</v>
      </c>
      <c r="K48" s="8"/>
      <c r="L48" s="5" t="s">
        <v>658</v>
      </c>
    </row>
    <row r="49" spans="1:12" x14ac:dyDescent="0.25">
      <c r="A49" s="5">
        <v>640</v>
      </c>
      <c r="B49" s="8">
        <v>623</v>
      </c>
      <c r="C49" t="s">
        <v>543</v>
      </c>
      <c r="D49" t="s">
        <v>264</v>
      </c>
      <c r="E49" t="s">
        <v>555</v>
      </c>
      <c r="F49" t="s">
        <v>76</v>
      </c>
      <c r="G49" s="7" t="s">
        <v>4</v>
      </c>
      <c r="H49" s="8">
        <v>3</v>
      </c>
      <c r="I49" s="8">
        <v>1</v>
      </c>
      <c r="J49" s="8">
        <v>19</v>
      </c>
      <c r="K49" s="8"/>
      <c r="L49" s="5" t="s">
        <v>658</v>
      </c>
    </row>
    <row r="50" spans="1:12" x14ac:dyDescent="0.25">
      <c r="A50" s="5">
        <v>652</v>
      </c>
      <c r="B50" s="8">
        <v>635</v>
      </c>
      <c r="C50" t="s">
        <v>562</v>
      </c>
      <c r="D50" t="s">
        <v>264</v>
      </c>
      <c r="E50" t="s">
        <v>563</v>
      </c>
      <c r="F50" t="s">
        <v>87</v>
      </c>
      <c r="G50" s="7" t="s">
        <v>2</v>
      </c>
      <c r="H50" s="8">
        <v>6</v>
      </c>
      <c r="I50" s="8">
        <v>2</v>
      </c>
      <c r="J50" s="8">
        <v>11</v>
      </c>
      <c r="K50" s="8"/>
      <c r="L50" s="5" t="s">
        <v>658</v>
      </c>
    </row>
    <row r="51" spans="1:12" x14ac:dyDescent="0.25">
      <c r="A51" s="5">
        <v>653</v>
      </c>
      <c r="B51" s="8">
        <v>636</v>
      </c>
      <c r="C51" t="s">
        <v>562</v>
      </c>
      <c r="D51" t="s">
        <v>264</v>
      </c>
      <c r="E51" t="s">
        <v>564</v>
      </c>
      <c r="F51" t="s">
        <v>87</v>
      </c>
      <c r="G51" s="7" t="s">
        <v>2</v>
      </c>
      <c r="H51" s="8">
        <v>1</v>
      </c>
      <c r="I51" s="8">
        <v>0</v>
      </c>
      <c r="J51" s="8">
        <v>5</v>
      </c>
      <c r="K51" s="8"/>
      <c r="L51" s="5"/>
    </row>
    <row r="52" spans="1:12" x14ac:dyDescent="0.25">
      <c r="A52" s="5">
        <v>654</v>
      </c>
      <c r="B52" s="8">
        <v>637</v>
      </c>
      <c r="C52" t="s">
        <v>562</v>
      </c>
      <c r="D52" t="s">
        <v>264</v>
      </c>
      <c r="E52" t="s">
        <v>480</v>
      </c>
      <c r="F52" t="s">
        <v>565</v>
      </c>
      <c r="G52" t="s">
        <v>662</v>
      </c>
      <c r="H52" s="8">
        <v>0</v>
      </c>
      <c r="I52" s="8">
        <v>0</v>
      </c>
      <c r="J52" s="8">
        <v>38</v>
      </c>
      <c r="K52" s="8"/>
      <c r="L52" s="5"/>
    </row>
    <row r="53" spans="1:12" x14ac:dyDescent="0.25">
      <c r="A53" s="5">
        <v>655</v>
      </c>
      <c r="B53" s="8">
        <v>638</v>
      </c>
      <c r="C53" t="s">
        <v>562</v>
      </c>
      <c r="D53" t="s">
        <v>264</v>
      </c>
      <c r="E53" t="s">
        <v>566</v>
      </c>
      <c r="G53" s="7" t="s">
        <v>661</v>
      </c>
      <c r="H53" s="8">
        <v>1</v>
      </c>
      <c r="I53" s="8">
        <v>0</v>
      </c>
      <c r="J53" s="8">
        <v>19</v>
      </c>
      <c r="K53" s="8"/>
      <c r="L53" s="5"/>
    </row>
    <row r="54" spans="1:12" x14ac:dyDescent="0.25">
      <c r="A54" s="5">
        <v>656</v>
      </c>
      <c r="B54" s="8">
        <v>639</v>
      </c>
      <c r="C54" t="s">
        <v>562</v>
      </c>
      <c r="D54" t="s">
        <v>264</v>
      </c>
      <c r="E54" t="s">
        <v>567</v>
      </c>
      <c r="F54" t="s">
        <v>76</v>
      </c>
      <c r="G54" s="7" t="s">
        <v>4</v>
      </c>
      <c r="H54" s="8">
        <v>1</v>
      </c>
      <c r="I54" s="8">
        <v>0</v>
      </c>
      <c r="J54" s="8">
        <v>20</v>
      </c>
      <c r="K54" s="8"/>
      <c r="L54" s="5" t="s">
        <v>658</v>
      </c>
    </row>
    <row r="55" spans="1:12" x14ac:dyDescent="0.25">
      <c r="A55" s="5">
        <v>657</v>
      </c>
      <c r="B55" s="8">
        <v>640</v>
      </c>
      <c r="C55" t="s">
        <v>562</v>
      </c>
      <c r="D55" t="s">
        <v>264</v>
      </c>
      <c r="E55" t="s">
        <v>34</v>
      </c>
      <c r="F55" t="s">
        <v>34</v>
      </c>
      <c r="G55" s="7" t="s">
        <v>665</v>
      </c>
      <c r="H55" s="8">
        <v>1</v>
      </c>
      <c r="I55" s="8">
        <v>0</v>
      </c>
      <c r="J55" s="8">
        <v>7</v>
      </c>
      <c r="K55" s="8"/>
      <c r="L55" s="5" t="s">
        <v>658</v>
      </c>
    </row>
    <row r="56" spans="1:12" x14ac:dyDescent="0.25">
      <c r="A56" s="5">
        <v>659</v>
      </c>
      <c r="B56" s="8">
        <v>642</v>
      </c>
      <c r="C56" t="s">
        <v>543</v>
      </c>
      <c r="D56" t="s">
        <v>264</v>
      </c>
      <c r="E56" t="s">
        <v>568</v>
      </c>
      <c r="F56" t="s">
        <v>84</v>
      </c>
      <c r="G56" s="7" t="s">
        <v>663</v>
      </c>
      <c r="H56" s="8">
        <v>2</v>
      </c>
      <c r="I56" s="8">
        <v>2</v>
      </c>
      <c r="J56" s="8">
        <v>16</v>
      </c>
      <c r="K56" s="8"/>
      <c r="L56" s="5" t="s">
        <v>658</v>
      </c>
    </row>
    <row r="57" spans="1:12" x14ac:dyDescent="0.25">
      <c r="A57" s="5">
        <v>661</v>
      </c>
      <c r="B57" s="8">
        <v>644</v>
      </c>
      <c r="C57" t="s">
        <v>543</v>
      </c>
      <c r="D57" t="s">
        <v>264</v>
      </c>
      <c r="E57" t="s">
        <v>570</v>
      </c>
      <c r="F57" t="s">
        <v>197</v>
      </c>
      <c r="G57" t="s">
        <v>2</v>
      </c>
      <c r="H57" s="8">
        <v>2</v>
      </c>
      <c r="I57" s="8">
        <v>3</v>
      </c>
      <c r="J57" s="8">
        <v>17</v>
      </c>
      <c r="K57" s="8"/>
      <c r="L57" s="5" t="s">
        <v>658</v>
      </c>
    </row>
    <row r="58" spans="1:12" x14ac:dyDescent="0.25">
      <c r="A58" s="5">
        <v>662</v>
      </c>
      <c r="B58" s="8">
        <v>645</v>
      </c>
      <c r="C58" t="s">
        <v>543</v>
      </c>
      <c r="D58" t="s">
        <v>264</v>
      </c>
      <c r="E58" t="s">
        <v>571</v>
      </c>
      <c r="F58" t="s">
        <v>84</v>
      </c>
      <c r="G58" s="7" t="s">
        <v>663</v>
      </c>
      <c r="H58" s="8">
        <v>0</v>
      </c>
      <c r="I58" s="8">
        <v>3</v>
      </c>
      <c r="J58" s="8">
        <v>0</v>
      </c>
      <c r="K58" s="8"/>
      <c r="L58" s="5" t="s">
        <v>658</v>
      </c>
    </row>
    <row r="59" spans="1:12" x14ac:dyDescent="0.25">
      <c r="A59" s="5">
        <v>663</v>
      </c>
      <c r="B59" s="8">
        <v>646</v>
      </c>
      <c r="C59" t="s">
        <v>543</v>
      </c>
      <c r="D59" t="s">
        <v>264</v>
      </c>
      <c r="E59" t="s">
        <v>572</v>
      </c>
      <c r="F59" t="s">
        <v>84</v>
      </c>
      <c r="G59" s="7" t="s">
        <v>663</v>
      </c>
      <c r="H59" s="8">
        <v>4</v>
      </c>
      <c r="I59" s="8">
        <v>1</v>
      </c>
      <c r="J59" s="8">
        <v>2</v>
      </c>
      <c r="K59" s="8"/>
      <c r="L59" s="5" t="s">
        <v>658</v>
      </c>
    </row>
    <row r="60" spans="1:12" x14ac:dyDescent="0.25">
      <c r="A60" s="5">
        <v>664</v>
      </c>
      <c r="B60" s="8">
        <v>647</v>
      </c>
      <c r="C60" t="s">
        <v>543</v>
      </c>
      <c r="D60" t="s">
        <v>264</v>
      </c>
      <c r="E60" t="s">
        <v>18</v>
      </c>
      <c r="G60" s="7" t="s">
        <v>662</v>
      </c>
      <c r="H60" s="8">
        <v>0</v>
      </c>
      <c r="I60" s="8">
        <v>1</v>
      </c>
      <c r="J60" s="8">
        <v>0</v>
      </c>
      <c r="K60" s="8"/>
      <c r="L60" s="5"/>
    </row>
    <row r="61" spans="1:12" x14ac:dyDescent="0.25">
      <c r="A61" s="5">
        <v>665</v>
      </c>
      <c r="B61" s="8">
        <v>648</v>
      </c>
      <c r="C61" t="s">
        <v>543</v>
      </c>
      <c r="D61" t="s">
        <v>264</v>
      </c>
      <c r="E61" t="s">
        <v>573</v>
      </c>
      <c r="F61" t="s">
        <v>76</v>
      </c>
      <c r="G61" s="7" t="s">
        <v>4</v>
      </c>
      <c r="H61" s="8">
        <v>2</v>
      </c>
      <c r="I61" s="8">
        <v>0</v>
      </c>
      <c r="J61" s="8">
        <v>14</v>
      </c>
      <c r="K61" s="8"/>
      <c r="L61" s="5"/>
    </row>
    <row r="62" spans="1:12" x14ac:dyDescent="0.25">
      <c r="A62" s="5">
        <v>666</v>
      </c>
      <c r="B62" s="8">
        <v>649</v>
      </c>
      <c r="C62" t="s">
        <v>543</v>
      </c>
      <c r="D62" t="s">
        <v>264</v>
      </c>
      <c r="E62" t="s">
        <v>574</v>
      </c>
      <c r="F62" t="s">
        <v>34</v>
      </c>
      <c r="G62" s="7" t="s">
        <v>665</v>
      </c>
      <c r="H62" s="8">
        <v>0</v>
      </c>
      <c r="I62" s="8">
        <v>3</v>
      </c>
      <c r="J62" s="8">
        <v>18</v>
      </c>
      <c r="K62" s="8"/>
      <c r="L62" s="5"/>
    </row>
    <row r="63" spans="1:12" x14ac:dyDescent="0.25">
      <c r="A63" s="5">
        <v>674</v>
      </c>
      <c r="B63" s="8">
        <v>656</v>
      </c>
      <c r="C63" t="s">
        <v>543</v>
      </c>
      <c r="D63" t="s">
        <v>264</v>
      </c>
      <c r="E63" t="s">
        <v>587</v>
      </c>
      <c r="F63" t="s">
        <v>76</v>
      </c>
      <c r="G63" s="7" t="s">
        <v>4</v>
      </c>
      <c r="H63" s="8">
        <v>8</v>
      </c>
      <c r="I63" s="8">
        <v>3</v>
      </c>
      <c r="J63" s="8">
        <v>19</v>
      </c>
      <c r="K63" s="8"/>
      <c r="L63" s="5" t="s">
        <v>658</v>
      </c>
    </row>
    <row r="64" spans="1:12" x14ac:dyDescent="0.25">
      <c r="A64" s="5">
        <v>675</v>
      </c>
      <c r="B64" s="8">
        <v>657</v>
      </c>
      <c r="C64" t="s">
        <v>543</v>
      </c>
      <c r="D64" t="s">
        <v>264</v>
      </c>
      <c r="E64" t="s">
        <v>588</v>
      </c>
      <c r="F64" t="s">
        <v>87</v>
      </c>
      <c r="G64" s="7" t="s">
        <v>2</v>
      </c>
      <c r="H64" s="8">
        <v>6</v>
      </c>
      <c r="I64" s="8">
        <v>3</v>
      </c>
      <c r="J64" s="8">
        <v>6</v>
      </c>
      <c r="K64" s="8"/>
      <c r="L64" s="5"/>
    </row>
    <row r="65" spans="1:12" x14ac:dyDescent="0.25">
      <c r="A65" s="5">
        <v>676</v>
      </c>
      <c r="B65" s="8">
        <v>658</v>
      </c>
      <c r="C65" t="s">
        <v>543</v>
      </c>
      <c r="D65" t="s">
        <v>264</v>
      </c>
      <c r="E65" t="s">
        <v>589</v>
      </c>
      <c r="F65" t="s">
        <v>87</v>
      </c>
      <c r="G65" s="7" t="s">
        <v>2</v>
      </c>
      <c r="H65" s="8">
        <v>4</v>
      </c>
      <c r="I65" s="8">
        <v>2</v>
      </c>
      <c r="J65" s="8">
        <v>1</v>
      </c>
      <c r="K65" s="8"/>
      <c r="L65" s="5"/>
    </row>
    <row r="66" spans="1:12" x14ac:dyDescent="0.25">
      <c r="A66" s="5">
        <v>677</v>
      </c>
      <c r="B66" s="8">
        <v>659</v>
      </c>
      <c r="C66" t="s">
        <v>543</v>
      </c>
      <c r="D66" t="s">
        <v>264</v>
      </c>
      <c r="E66" t="s">
        <v>590</v>
      </c>
      <c r="F66" t="s">
        <v>76</v>
      </c>
      <c r="G66" s="7" t="s">
        <v>4</v>
      </c>
      <c r="H66" s="8">
        <v>4</v>
      </c>
      <c r="I66" s="8">
        <v>3</v>
      </c>
      <c r="J66" s="8">
        <v>5</v>
      </c>
      <c r="K66" s="8"/>
      <c r="L66" s="5"/>
    </row>
    <row r="67" spans="1:12" x14ac:dyDescent="0.25">
      <c r="A67" s="5">
        <v>678</v>
      </c>
      <c r="B67" s="8">
        <v>660</v>
      </c>
      <c r="C67" t="s">
        <v>543</v>
      </c>
      <c r="D67" t="s">
        <v>264</v>
      </c>
      <c r="E67" t="s">
        <v>591</v>
      </c>
      <c r="F67" t="s">
        <v>84</v>
      </c>
      <c r="G67" s="7" t="s">
        <v>663</v>
      </c>
      <c r="H67" s="8">
        <v>6</v>
      </c>
      <c r="I67" s="8">
        <v>2</v>
      </c>
      <c r="J67" s="8">
        <v>14</v>
      </c>
      <c r="K67" s="8"/>
      <c r="L67" s="5" t="s">
        <v>658</v>
      </c>
    </row>
    <row r="68" spans="1:12" x14ac:dyDescent="0.25">
      <c r="A68" s="5">
        <v>679</v>
      </c>
      <c r="B68" s="8">
        <v>661</v>
      </c>
      <c r="C68" t="s">
        <v>543</v>
      </c>
      <c r="D68" t="s">
        <v>264</v>
      </c>
      <c r="E68" t="s">
        <v>592</v>
      </c>
      <c r="F68" t="s">
        <v>84</v>
      </c>
      <c r="G68" s="7" t="s">
        <v>663</v>
      </c>
      <c r="H68" s="8">
        <v>5</v>
      </c>
      <c r="I68" s="8">
        <v>2</v>
      </c>
      <c r="J68" s="8">
        <v>20</v>
      </c>
      <c r="K68" s="8"/>
      <c r="L68" s="5" t="s">
        <v>658</v>
      </c>
    </row>
    <row r="69" spans="1:12" x14ac:dyDescent="0.25">
      <c r="A69" s="5">
        <v>680</v>
      </c>
      <c r="B69" s="8" t="s">
        <v>593</v>
      </c>
      <c r="C69" t="s">
        <v>543</v>
      </c>
      <c r="D69" t="s">
        <v>264</v>
      </c>
      <c r="E69" t="s">
        <v>594</v>
      </c>
      <c r="G69" s="7" t="s">
        <v>667</v>
      </c>
      <c r="H69" s="8">
        <v>0</v>
      </c>
      <c r="I69" s="8">
        <v>1</v>
      </c>
      <c r="J69" s="8">
        <v>25</v>
      </c>
      <c r="K69" s="8"/>
      <c r="L69" s="5" t="s">
        <v>658</v>
      </c>
    </row>
    <row r="70" spans="1:12" x14ac:dyDescent="0.25">
      <c r="A70" s="5">
        <v>681</v>
      </c>
      <c r="B70" s="8" t="s">
        <v>595</v>
      </c>
      <c r="C70" t="s">
        <v>543</v>
      </c>
      <c r="D70" t="s">
        <v>264</v>
      </c>
      <c r="E70" t="s">
        <v>253</v>
      </c>
      <c r="G70" s="7" t="s">
        <v>662</v>
      </c>
      <c r="H70" s="8">
        <v>0</v>
      </c>
      <c r="I70" s="8">
        <v>0</v>
      </c>
      <c r="J70" s="8">
        <v>7</v>
      </c>
      <c r="K70" s="8"/>
      <c r="L70" s="5"/>
    </row>
    <row r="71" spans="1:12" x14ac:dyDescent="0.25">
      <c r="A71" s="5">
        <v>682</v>
      </c>
      <c r="B71" s="8">
        <v>662</v>
      </c>
      <c r="C71" t="s">
        <v>543</v>
      </c>
      <c r="D71" t="s">
        <v>264</v>
      </c>
      <c r="E71" t="s">
        <v>171</v>
      </c>
      <c r="F71" t="s">
        <v>76</v>
      </c>
      <c r="G71" s="7" t="s">
        <v>4</v>
      </c>
      <c r="H71" s="8">
        <v>12</v>
      </c>
      <c r="I71" s="8">
        <v>1</v>
      </c>
      <c r="J71" s="8">
        <v>32</v>
      </c>
      <c r="K71" s="8"/>
      <c r="L71" s="5" t="s">
        <v>658</v>
      </c>
    </row>
    <row r="72" spans="1:12" x14ac:dyDescent="0.25">
      <c r="A72" s="5">
        <v>683</v>
      </c>
      <c r="B72" s="8">
        <v>663</v>
      </c>
      <c r="C72" t="s">
        <v>543</v>
      </c>
      <c r="D72" t="s">
        <v>264</v>
      </c>
      <c r="E72" t="s">
        <v>133</v>
      </c>
      <c r="G72" s="7" t="s">
        <v>662</v>
      </c>
      <c r="H72" s="8">
        <v>0</v>
      </c>
      <c r="I72" s="8">
        <v>1</v>
      </c>
      <c r="J72" s="8">
        <v>3</v>
      </c>
      <c r="K72" s="8"/>
      <c r="L72" s="5" t="s">
        <v>658</v>
      </c>
    </row>
    <row r="73" spans="1:12" x14ac:dyDescent="0.25">
      <c r="A73" s="5">
        <v>684</v>
      </c>
      <c r="B73" s="8">
        <v>664</v>
      </c>
      <c r="C73" t="s">
        <v>543</v>
      </c>
      <c r="D73" t="s">
        <v>264</v>
      </c>
      <c r="E73" t="s">
        <v>596</v>
      </c>
      <c r="F73" t="s">
        <v>84</v>
      </c>
      <c r="G73" s="7" t="s">
        <v>663</v>
      </c>
      <c r="H73" s="8">
        <v>4</v>
      </c>
      <c r="I73" s="8">
        <v>1</v>
      </c>
      <c r="J73" s="8">
        <v>30</v>
      </c>
      <c r="K73" s="8"/>
      <c r="L73" s="5" t="s">
        <v>658</v>
      </c>
    </row>
    <row r="74" spans="1:12" x14ac:dyDescent="0.25">
      <c r="A74" s="5">
        <v>685</v>
      </c>
      <c r="B74" s="8">
        <v>665</v>
      </c>
      <c r="C74" t="s">
        <v>543</v>
      </c>
      <c r="D74" t="s">
        <v>264</v>
      </c>
      <c r="E74" t="s">
        <v>571</v>
      </c>
      <c r="F74" t="s">
        <v>84</v>
      </c>
      <c r="G74" s="7" t="s">
        <v>663</v>
      </c>
      <c r="H74" s="8">
        <v>2</v>
      </c>
      <c r="I74" s="8">
        <v>1</v>
      </c>
      <c r="J74" s="8">
        <v>36</v>
      </c>
      <c r="K74" s="8"/>
      <c r="L74" s="5" t="s">
        <v>658</v>
      </c>
    </row>
    <row r="75" spans="1:12" x14ac:dyDescent="0.25">
      <c r="A75" s="5">
        <v>687</v>
      </c>
      <c r="B75" s="8">
        <v>667</v>
      </c>
      <c r="C75" t="s">
        <v>543</v>
      </c>
      <c r="D75" t="s">
        <v>264</v>
      </c>
      <c r="E75" t="s">
        <v>598</v>
      </c>
      <c r="F75" t="s">
        <v>84</v>
      </c>
      <c r="G75" s="7" t="s">
        <v>663</v>
      </c>
      <c r="H75" s="8">
        <v>2</v>
      </c>
      <c r="I75" s="8">
        <v>3</v>
      </c>
      <c r="J75" s="8">
        <v>0</v>
      </c>
      <c r="K75" s="8"/>
      <c r="L75" s="5" t="s">
        <v>658</v>
      </c>
    </row>
    <row r="76" spans="1:12" x14ac:dyDescent="0.25">
      <c r="A76" s="5">
        <v>690</v>
      </c>
      <c r="B76" s="8">
        <v>670</v>
      </c>
      <c r="C76" t="s">
        <v>562</v>
      </c>
      <c r="D76" t="s">
        <v>264</v>
      </c>
      <c r="E76" t="s">
        <v>473</v>
      </c>
      <c r="F76" t="s">
        <v>84</v>
      </c>
      <c r="G76" s="7" t="s">
        <v>663</v>
      </c>
      <c r="H76" s="8">
        <v>4</v>
      </c>
      <c r="I76" s="8">
        <v>1</v>
      </c>
      <c r="J76" s="8">
        <v>22</v>
      </c>
      <c r="K76" s="8"/>
      <c r="L76" s="5" t="s">
        <v>658</v>
      </c>
    </row>
    <row r="77" spans="1:12" x14ac:dyDescent="0.25">
      <c r="A77" s="5">
        <v>691</v>
      </c>
      <c r="B77" s="8">
        <v>671</v>
      </c>
      <c r="C77" t="s">
        <v>562</v>
      </c>
      <c r="D77" t="s">
        <v>264</v>
      </c>
      <c r="E77" t="s">
        <v>252</v>
      </c>
      <c r="F77" t="s">
        <v>84</v>
      </c>
      <c r="G77" s="7" t="s">
        <v>663</v>
      </c>
      <c r="H77" s="8">
        <v>6</v>
      </c>
      <c r="I77" s="8">
        <v>2</v>
      </c>
      <c r="J77" s="8">
        <v>11</v>
      </c>
      <c r="K77" s="8"/>
      <c r="L77" s="5" t="s">
        <v>658</v>
      </c>
    </row>
    <row r="78" spans="1:12" x14ac:dyDescent="0.25">
      <c r="A78" s="5">
        <v>695</v>
      </c>
      <c r="B78" s="8">
        <v>675</v>
      </c>
      <c r="C78" t="s">
        <v>543</v>
      </c>
      <c r="D78" t="s">
        <v>264</v>
      </c>
      <c r="E78" t="s">
        <v>411</v>
      </c>
      <c r="G78" s="7" t="s">
        <v>661</v>
      </c>
      <c r="H78" s="8">
        <v>0</v>
      </c>
      <c r="I78" s="8">
        <v>0</v>
      </c>
      <c r="J78" s="8">
        <v>19</v>
      </c>
      <c r="K78" s="8"/>
      <c r="L78" s="5"/>
    </row>
    <row r="79" spans="1:12" x14ac:dyDescent="0.25">
      <c r="A79" s="5">
        <v>696</v>
      </c>
      <c r="B79" s="8">
        <v>676</v>
      </c>
      <c r="C79" t="s">
        <v>543</v>
      </c>
      <c r="D79" t="s">
        <v>264</v>
      </c>
      <c r="E79" t="s">
        <v>411</v>
      </c>
      <c r="G79" s="7" t="s">
        <v>661</v>
      </c>
      <c r="H79" s="8">
        <v>0</v>
      </c>
      <c r="I79" s="8">
        <v>0</v>
      </c>
      <c r="J79" s="8">
        <v>33</v>
      </c>
      <c r="K79" s="8"/>
      <c r="L79" s="5" t="s">
        <v>658</v>
      </c>
    </row>
    <row r="80" spans="1:12" x14ac:dyDescent="0.25">
      <c r="A80" s="5">
        <v>697</v>
      </c>
      <c r="B80" s="8">
        <v>677</v>
      </c>
      <c r="C80" t="s">
        <v>543</v>
      </c>
      <c r="D80" t="s">
        <v>264</v>
      </c>
      <c r="E80" t="s">
        <v>605</v>
      </c>
      <c r="G80" s="7" t="s">
        <v>661</v>
      </c>
      <c r="H80" s="8">
        <v>1</v>
      </c>
      <c r="I80" s="8">
        <v>0</v>
      </c>
      <c r="J80" s="8">
        <v>0</v>
      </c>
      <c r="K80" s="8"/>
      <c r="L80" s="5" t="s">
        <v>658</v>
      </c>
    </row>
    <row r="81" spans="1:12" x14ac:dyDescent="0.25">
      <c r="A81" s="5">
        <v>700</v>
      </c>
      <c r="B81" s="8">
        <v>680</v>
      </c>
      <c r="C81" t="s">
        <v>543</v>
      </c>
      <c r="D81" t="s">
        <v>264</v>
      </c>
      <c r="E81" t="s">
        <v>606</v>
      </c>
      <c r="G81" s="7" t="s">
        <v>665</v>
      </c>
      <c r="H81" s="8">
        <v>1</v>
      </c>
      <c r="I81" s="8">
        <v>1</v>
      </c>
      <c r="J81" s="8">
        <v>18</v>
      </c>
      <c r="K81" s="8"/>
      <c r="L81" s="5"/>
    </row>
    <row r="82" spans="1:12" x14ac:dyDescent="0.25">
      <c r="H82">
        <f>SUM(H40:H81)</f>
        <v>113</v>
      </c>
      <c r="I82">
        <f>SUM(I40:I81)</f>
        <v>55</v>
      </c>
      <c r="J82">
        <f>SUM(J40:J81)</f>
        <v>631</v>
      </c>
    </row>
    <row r="83" spans="1:12" x14ac:dyDescent="0.25">
      <c r="I83">
        <f>I82/4</f>
        <v>13.75</v>
      </c>
    </row>
    <row r="84" spans="1:12" x14ac:dyDescent="0.25">
      <c r="J84" s="14">
        <f>J82/160</f>
        <v>3.9437500000000001</v>
      </c>
    </row>
    <row r="85" spans="1:12" x14ac:dyDescent="0.25">
      <c r="G85" s="11" t="s">
        <v>676</v>
      </c>
      <c r="H85" s="15">
        <f>H82+I83+J84</f>
        <v>130.69374999999999</v>
      </c>
      <c r="I85" s="11" t="s">
        <v>659</v>
      </c>
      <c r="J85" s="15">
        <f>H85*100/2244.6</f>
        <v>5.8225853158691976</v>
      </c>
      <c r="K85" s="11" t="s">
        <v>673</v>
      </c>
    </row>
    <row r="87" spans="1:12" s="7" customFormat="1" x14ac:dyDescent="0.25">
      <c r="A87" s="5">
        <v>6</v>
      </c>
      <c r="B87" s="6">
        <v>6</v>
      </c>
      <c r="C87" s="7" t="s">
        <v>16</v>
      </c>
      <c r="D87" s="7" t="s">
        <v>23</v>
      </c>
      <c r="E87" s="7" t="s">
        <v>24</v>
      </c>
      <c r="G87" s="7" t="s">
        <v>661</v>
      </c>
      <c r="H87" s="6">
        <v>0</v>
      </c>
      <c r="I87" s="6">
        <v>0</v>
      </c>
      <c r="J87" s="6">
        <v>29</v>
      </c>
      <c r="K87" s="6"/>
      <c r="L87" s="5"/>
    </row>
    <row r="88" spans="1:12" s="7" customFormat="1" x14ac:dyDescent="0.25">
      <c r="A88" s="5">
        <v>7</v>
      </c>
      <c r="B88" s="6">
        <v>7</v>
      </c>
      <c r="C88" s="7" t="s">
        <v>16</v>
      </c>
      <c r="D88" s="7" t="s">
        <v>23</v>
      </c>
      <c r="E88" s="7" t="s">
        <v>25</v>
      </c>
      <c r="G88" s="7" t="s">
        <v>661</v>
      </c>
      <c r="H88" s="6">
        <v>0</v>
      </c>
      <c r="I88" s="6">
        <v>2</v>
      </c>
      <c r="J88" s="6">
        <v>10</v>
      </c>
      <c r="L88" s="5" t="s">
        <v>658</v>
      </c>
    </row>
    <row r="89" spans="1:12" s="7" customFormat="1" x14ac:dyDescent="0.25">
      <c r="A89" s="5">
        <v>11</v>
      </c>
      <c r="B89" s="6">
        <v>11</v>
      </c>
      <c r="C89" s="7" t="s">
        <v>16</v>
      </c>
      <c r="D89" s="7" t="s">
        <v>23</v>
      </c>
      <c r="E89" s="7" t="s">
        <v>22</v>
      </c>
      <c r="G89" s="7" t="s">
        <v>661</v>
      </c>
      <c r="H89" s="6">
        <v>0</v>
      </c>
      <c r="I89" s="6">
        <v>1</v>
      </c>
      <c r="J89" s="6">
        <v>38</v>
      </c>
      <c r="L89" s="5" t="s">
        <v>658</v>
      </c>
    </row>
    <row r="90" spans="1:12" s="7" customFormat="1" x14ac:dyDescent="0.25">
      <c r="A90" s="5">
        <v>46</v>
      </c>
      <c r="B90" s="6">
        <v>46</v>
      </c>
      <c r="C90" s="7" t="s">
        <v>16</v>
      </c>
      <c r="D90" s="7" t="s">
        <v>23</v>
      </c>
      <c r="E90" s="7" t="s">
        <v>65</v>
      </c>
      <c r="G90" s="7" t="s">
        <v>661</v>
      </c>
      <c r="H90" s="6">
        <v>2</v>
      </c>
      <c r="I90" s="6">
        <v>0</v>
      </c>
      <c r="J90" s="6">
        <v>20</v>
      </c>
      <c r="L90" s="5" t="s">
        <v>658</v>
      </c>
    </row>
    <row r="91" spans="1:12" s="7" customFormat="1" x14ac:dyDescent="0.25">
      <c r="A91" s="5">
        <v>52</v>
      </c>
      <c r="B91" s="6">
        <v>52</v>
      </c>
      <c r="C91" s="7" t="s">
        <v>23</v>
      </c>
      <c r="D91" s="7" t="s">
        <v>23</v>
      </c>
      <c r="E91" s="7" t="s">
        <v>77</v>
      </c>
      <c r="G91" s="7" t="s">
        <v>664</v>
      </c>
      <c r="H91" s="6">
        <v>0</v>
      </c>
      <c r="I91" s="6">
        <v>2</v>
      </c>
      <c r="J91" s="6">
        <v>38</v>
      </c>
      <c r="L91" s="5" t="s">
        <v>658</v>
      </c>
    </row>
    <row r="92" spans="1:12" s="7" customFormat="1" x14ac:dyDescent="0.25">
      <c r="A92" s="5">
        <v>66</v>
      </c>
      <c r="B92" s="6">
        <v>66</v>
      </c>
      <c r="C92" s="7" t="s">
        <v>16</v>
      </c>
      <c r="D92" s="7" t="s">
        <v>23</v>
      </c>
      <c r="E92" s="7" t="s">
        <v>88</v>
      </c>
      <c r="F92" s="7" t="s">
        <v>87</v>
      </c>
      <c r="G92" s="7" t="s">
        <v>2</v>
      </c>
      <c r="H92" s="6">
        <v>3</v>
      </c>
      <c r="I92" s="6">
        <v>0</v>
      </c>
      <c r="J92" s="6">
        <v>24</v>
      </c>
      <c r="L92" s="5" t="s">
        <v>658</v>
      </c>
    </row>
    <row r="93" spans="1:12" s="7" customFormat="1" x14ac:dyDescent="0.25">
      <c r="A93" s="5">
        <v>68</v>
      </c>
      <c r="B93" s="6">
        <v>68</v>
      </c>
      <c r="C93" s="7" t="s">
        <v>16</v>
      </c>
      <c r="D93" s="7" t="s">
        <v>23</v>
      </c>
      <c r="E93" s="7" t="s">
        <v>88</v>
      </c>
      <c r="F93" s="7" t="s">
        <v>87</v>
      </c>
      <c r="G93" s="7" t="s">
        <v>2</v>
      </c>
      <c r="H93" s="6">
        <v>3</v>
      </c>
      <c r="I93" s="6">
        <v>0</v>
      </c>
      <c r="J93" s="6">
        <v>28</v>
      </c>
      <c r="L93" s="5" t="s">
        <v>658</v>
      </c>
    </row>
    <row r="94" spans="1:12" s="7" customFormat="1" x14ac:dyDescent="0.25">
      <c r="A94" s="5">
        <v>69</v>
      </c>
      <c r="B94" s="6">
        <v>69</v>
      </c>
      <c r="C94" s="7" t="s">
        <v>16</v>
      </c>
      <c r="D94" s="7" t="s">
        <v>23</v>
      </c>
      <c r="E94" s="7" t="s">
        <v>90</v>
      </c>
      <c r="F94" s="7" t="s">
        <v>76</v>
      </c>
      <c r="G94" s="7" t="s">
        <v>4</v>
      </c>
      <c r="H94" s="6">
        <v>13</v>
      </c>
      <c r="I94" s="6">
        <v>1</v>
      </c>
      <c r="J94" s="6">
        <v>20</v>
      </c>
      <c r="L94" s="5" t="s">
        <v>658</v>
      </c>
    </row>
    <row r="95" spans="1:12" s="7" customFormat="1" x14ac:dyDescent="0.25">
      <c r="A95" s="5">
        <v>73</v>
      </c>
      <c r="B95" s="6">
        <v>73</v>
      </c>
      <c r="C95" s="7" t="s">
        <v>16</v>
      </c>
      <c r="D95" s="7" t="s">
        <v>23</v>
      </c>
      <c r="E95" s="7" t="s">
        <v>92</v>
      </c>
      <c r="F95" s="7" t="s">
        <v>87</v>
      </c>
      <c r="G95" s="7" t="s">
        <v>2</v>
      </c>
      <c r="H95" s="6">
        <v>3</v>
      </c>
      <c r="I95" s="6">
        <v>3</v>
      </c>
      <c r="J95" s="6">
        <v>13</v>
      </c>
      <c r="L95" s="5" t="s">
        <v>658</v>
      </c>
    </row>
    <row r="96" spans="1:12" s="7" customFormat="1" x14ac:dyDescent="0.25">
      <c r="A96" s="5">
        <v>75</v>
      </c>
      <c r="B96" s="6">
        <v>75</v>
      </c>
      <c r="C96" s="7" t="s">
        <v>16</v>
      </c>
      <c r="D96" s="7" t="s">
        <v>23</v>
      </c>
      <c r="E96" s="7" t="s">
        <v>91</v>
      </c>
      <c r="F96" s="7" t="s">
        <v>87</v>
      </c>
      <c r="G96" s="7" t="s">
        <v>2</v>
      </c>
      <c r="H96" s="6">
        <v>2</v>
      </c>
      <c r="I96" s="6">
        <v>2</v>
      </c>
      <c r="J96" s="6">
        <v>22</v>
      </c>
      <c r="L96" s="5" t="s">
        <v>658</v>
      </c>
    </row>
    <row r="97" spans="1:12" s="7" customFormat="1" x14ac:dyDescent="0.25">
      <c r="A97" s="5">
        <v>76</v>
      </c>
      <c r="B97" s="6">
        <v>76</v>
      </c>
      <c r="C97" s="7" t="s">
        <v>16</v>
      </c>
      <c r="D97" s="7" t="s">
        <v>23</v>
      </c>
      <c r="E97" s="7" t="s">
        <v>93</v>
      </c>
      <c r="F97" s="7" t="s">
        <v>34</v>
      </c>
      <c r="G97" s="7" t="s">
        <v>665</v>
      </c>
      <c r="H97" s="6">
        <v>1</v>
      </c>
      <c r="I97" s="6">
        <v>1</v>
      </c>
      <c r="J97" s="6">
        <v>30</v>
      </c>
      <c r="L97" s="5" t="s">
        <v>658</v>
      </c>
    </row>
    <row r="98" spans="1:12" s="7" customFormat="1" x14ac:dyDescent="0.25">
      <c r="A98" s="5">
        <v>77</v>
      </c>
      <c r="B98" s="6">
        <v>77</v>
      </c>
      <c r="C98" s="7" t="s">
        <v>16</v>
      </c>
      <c r="D98" s="7" t="s">
        <v>23</v>
      </c>
      <c r="E98" s="7" t="s">
        <v>94</v>
      </c>
      <c r="F98" s="7" t="s">
        <v>87</v>
      </c>
      <c r="G98" s="7" t="s">
        <v>2</v>
      </c>
      <c r="H98" s="6">
        <v>1</v>
      </c>
      <c r="I98" s="6">
        <v>2</v>
      </c>
      <c r="J98" s="6">
        <v>34</v>
      </c>
      <c r="L98" s="5" t="s">
        <v>658</v>
      </c>
    </row>
    <row r="99" spans="1:12" s="7" customFormat="1" x14ac:dyDescent="0.25">
      <c r="A99" s="5">
        <v>78</v>
      </c>
      <c r="B99" s="6">
        <v>78</v>
      </c>
      <c r="C99" s="7" t="s">
        <v>16</v>
      </c>
      <c r="D99" s="7" t="s">
        <v>23</v>
      </c>
      <c r="E99" s="7" t="s">
        <v>95</v>
      </c>
      <c r="F99" s="7" t="s">
        <v>34</v>
      </c>
      <c r="G99" s="7" t="s">
        <v>665</v>
      </c>
      <c r="H99" s="6">
        <v>0</v>
      </c>
      <c r="I99" s="6">
        <v>1</v>
      </c>
      <c r="J99" s="6">
        <v>8</v>
      </c>
      <c r="K99" s="6"/>
      <c r="L99" s="5"/>
    </row>
    <row r="100" spans="1:12" s="7" customFormat="1" x14ac:dyDescent="0.25">
      <c r="A100" s="5">
        <v>80</v>
      </c>
      <c r="B100" s="6">
        <v>80</v>
      </c>
      <c r="C100" s="7" t="s">
        <v>16</v>
      </c>
      <c r="D100" s="7" t="s">
        <v>23</v>
      </c>
      <c r="E100" s="7" t="s">
        <v>97</v>
      </c>
      <c r="F100" s="7" t="s">
        <v>87</v>
      </c>
      <c r="G100" s="7" t="s">
        <v>2</v>
      </c>
      <c r="H100" s="6">
        <v>5</v>
      </c>
      <c r="I100" s="6">
        <v>3</v>
      </c>
      <c r="J100" s="6">
        <v>19</v>
      </c>
      <c r="L100" s="5" t="s">
        <v>658</v>
      </c>
    </row>
    <row r="101" spans="1:12" s="7" customFormat="1" x14ac:dyDescent="0.25">
      <c r="A101" s="5">
        <v>81</v>
      </c>
      <c r="B101" s="6">
        <v>81</v>
      </c>
      <c r="C101" s="7" t="s">
        <v>16</v>
      </c>
      <c r="D101" s="7" t="s">
        <v>23</v>
      </c>
      <c r="E101" s="7" t="s">
        <v>98</v>
      </c>
      <c r="F101" s="7" t="s">
        <v>87</v>
      </c>
      <c r="G101" s="7" t="s">
        <v>2</v>
      </c>
      <c r="H101" s="6">
        <v>1</v>
      </c>
      <c r="I101" s="6">
        <v>0</v>
      </c>
      <c r="J101" s="6">
        <v>39</v>
      </c>
      <c r="L101" s="5" t="s">
        <v>658</v>
      </c>
    </row>
    <row r="102" spans="1:12" s="7" customFormat="1" x14ac:dyDescent="0.25">
      <c r="A102" s="5">
        <v>83</v>
      </c>
      <c r="B102" s="6">
        <v>83</v>
      </c>
      <c r="C102" s="7" t="s">
        <v>16</v>
      </c>
      <c r="D102" s="7" t="s">
        <v>23</v>
      </c>
      <c r="E102" s="7" t="s">
        <v>99</v>
      </c>
      <c r="F102" s="7" t="s">
        <v>87</v>
      </c>
      <c r="G102" s="7" t="s">
        <v>2</v>
      </c>
      <c r="H102" s="6">
        <v>3</v>
      </c>
      <c r="I102" s="6">
        <v>2</v>
      </c>
      <c r="J102" s="6">
        <v>24</v>
      </c>
      <c r="L102" s="5" t="s">
        <v>658</v>
      </c>
    </row>
    <row r="103" spans="1:12" s="7" customFormat="1" x14ac:dyDescent="0.25">
      <c r="A103" s="5">
        <v>97</v>
      </c>
      <c r="B103" s="6">
        <v>96</v>
      </c>
      <c r="C103" s="7" t="s">
        <v>16</v>
      </c>
      <c r="D103" s="7" t="s">
        <v>23</v>
      </c>
      <c r="E103" s="7" t="s">
        <v>117</v>
      </c>
      <c r="F103" s="7" t="s">
        <v>87</v>
      </c>
      <c r="G103" s="7" t="s">
        <v>2</v>
      </c>
      <c r="H103" s="6">
        <v>5</v>
      </c>
      <c r="I103" s="6">
        <v>2</v>
      </c>
      <c r="J103" s="6">
        <v>29</v>
      </c>
      <c r="L103" s="5" t="s">
        <v>658</v>
      </c>
    </row>
    <row r="104" spans="1:12" s="7" customFormat="1" x14ac:dyDescent="0.25">
      <c r="A104" s="5">
        <v>103</v>
      </c>
      <c r="B104" s="6">
        <v>102</v>
      </c>
      <c r="C104" s="7" t="s">
        <v>16</v>
      </c>
      <c r="D104" s="7" t="s">
        <v>23</v>
      </c>
      <c r="E104" s="7" t="s">
        <v>120</v>
      </c>
      <c r="F104" s="7" t="s">
        <v>87</v>
      </c>
      <c r="G104" s="7" t="s">
        <v>2</v>
      </c>
      <c r="H104" s="6">
        <v>1</v>
      </c>
      <c r="I104" s="6">
        <v>1</v>
      </c>
      <c r="J104" s="6">
        <v>6</v>
      </c>
      <c r="K104" s="6"/>
      <c r="L104" s="5" t="s">
        <v>658</v>
      </c>
    </row>
    <row r="105" spans="1:12" s="7" customFormat="1" x14ac:dyDescent="0.25">
      <c r="A105" s="5">
        <v>104</v>
      </c>
      <c r="B105" s="6">
        <v>103</v>
      </c>
      <c r="C105" s="7" t="s">
        <v>16</v>
      </c>
      <c r="D105" s="7" t="s">
        <v>23</v>
      </c>
      <c r="E105" s="7" t="s">
        <v>121</v>
      </c>
      <c r="F105" s="7" t="s">
        <v>122</v>
      </c>
      <c r="G105" s="7" t="s">
        <v>2</v>
      </c>
      <c r="H105" s="6">
        <v>5</v>
      </c>
      <c r="I105" s="6">
        <v>0</v>
      </c>
      <c r="J105" s="6">
        <v>31</v>
      </c>
      <c r="L105" s="5" t="s">
        <v>658</v>
      </c>
    </row>
    <row r="106" spans="1:12" s="7" customFormat="1" x14ac:dyDescent="0.25">
      <c r="A106" s="5">
        <v>105</v>
      </c>
      <c r="B106" s="6">
        <v>104</v>
      </c>
      <c r="C106" s="7" t="s">
        <v>16</v>
      </c>
      <c r="D106" s="7" t="s">
        <v>23</v>
      </c>
      <c r="E106" s="7" t="s">
        <v>123</v>
      </c>
      <c r="F106" s="7" t="s">
        <v>87</v>
      </c>
      <c r="G106" s="7" t="s">
        <v>2</v>
      </c>
      <c r="H106" s="6">
        <v>1</v>
      </c>
      <c r="I106" s="6">
        <v>1</v>
      </c>
      <c r="J106" s="6">
        <v>25</v>
      </c>
      <c r="L106" s="5" t="s">
        <v>658</v>
      </c>
    </row>
    <row r="107" spans="1:12" s="7" customFormat="1" x14ac:dyDescent="0.25">
      <c r="A107" s="5">
        <v>7</v>
      </c>
      <c r="B107" s="6">
        <v>106</v>
      </c>
      <c r="C107" s="7" t="s">
        <v>16</v>
      </c>
      <c r="D107" s="7" t="s">
        <v>23</v>
      </c>
      <c r="E107" s="7" t="s">
        <v>125</v>
      </c>
      <c r="F107" s="7" t="s">
        <v>87</v>
      </c>
      <c r="G107" s="7" t="s">
        <v>2</v>
      </c>
      <c r="H107" s="6">
        <v>5</v>
      </c>
      <c r="I107" s="6">
        <v>3</v>
      </c>
      <c r="J107" s="6">
        <v>31</v>
      </c>
      <c r="L107" s="5" t="s">
        <v>658</v>
      </c>
    </row>
    <row r="108" spans="1:12" s="7" customFormat="1" x14ac:dyDescent="0.25">
      <c r="A108" s="5">
        <v>108</v>
      </c>
      <c r="B108" s="6">
        <v>107</v>
      </c>
      <c r="C108" s="7" t="s">
        <v>16</v>
      </c>
      <c r="D108" s="7" t="s">
        <v>23</v>
      </c>
      <c r="E108" s="7" t="s">
        <v>126</v>
      </c>
      <c r="F108" s="7" t="s">
        <v>87</v>
      </c>
      <c r="G108" s="7" t="s">
        <v>2</v>
      </c>
      <c r="H108" s="6">
        <v>4</v>
      </c>
      <c r="I108" s="6">
        <v>0</v>
      </c>
      <c r="J108" s="6">
        <v>27</v>
      </c>
      <c r="L108" s="5" t="s">
        <v>658</v>
      </c>
    </row>
    <row r="109" spans="1:12" s="7" customFormat="1" x14ac:dyDescent="0.25">
      <c r="A109" s="5">
        <v>112</v>
      </c>
      <c r="B109" s="6">
        <v>111</v>
      </c>
      <c r="C109" s="7" t="s">
        <v>16</v>
      </c>
      <c r="D109" s="7" t="s">
        <v>23</v>
      </c>
      <c r="E109" s="7" t="s">
        <v>130</v>
      </c>
      <c r="F109" s="7" t="s">
        <v>87</v>
      </c>
      <c r="G109" s="7" t="s">
        <v>2</v>
      </c>
      <c r="H109" s="6">
        <v>6</v>
      </c>
      <c r="I109" s="6">
        <v>3</v>
      </c>
      <c r="J109" s="6">
        <v>7</v>
      </c>
      <c r="L109" s="5" t="s">
        <v>658</v>
      </c>
    </row>
    <row r="110" spans="1:12" s="7" customFormat="1" x14ac:dyDescent="0.25">
      <c r="A110" s="5">
        <v>114</v>
      </c>
      <c r="B110" s="6">
        <v>113</v>
      </c>
      <c r="C110" s="7" t="s">
        <v>16</v>
      </c>
      <c r="D110" s="7" t="s">
        <v>23</v>
      </c>
      <c r="E110" s="7" t="s">
        <v>132</v>
      </c>
      <c r="F110" s="7" t="s">
        <v>87</v>
      </c>
      <c r="G110" s="7" t="s">
        <v>2</v>
      </c>
      <c r="H110" s="6">
        <v>10</v>
      </c>
      <c r="I110" s="6">
        <v>2</v>
      </c>
      <c r="J110" s="6">
        <v>3</v>
      </c>
      <c r="K110" s="6"/>
      <c r="L110" s="5"/>
    </row>
    <row r="111" spans="1:12" s="7" customFormat="1" x14ac:dyDescent="0.25">
      <c r="A111" s="5">
        <v>118</v>
      </c>
      <c r="B111" s="6">
        <v>117</v>
      </c>
      <c r="C111" s="7" t="s">
        <v>16</v>
      </c>
      <c r="D111" s="7" t="s">
        <v>23</v>
      </c>
      <c r="E111" s="7" t="s">
        <v>136</v>
      </c>
      <c r="F111" s="7" t="s">
        <v>76</v>
      </c>
      <c r="G111" s="7" t="s">
        <v>4</v>
      </c>
      <c r="H111" s="6">
        <v>5</v>
      </c>
      <c r="I111" s="6">
        <v>0</v>
      </c>
      <c r="J111" s="6">
        <v>39</v>
      </c>
      <c r="L111" s="5" t="s">
        <v>658</v>
      </c>
    </row>
    <row r="112" spans="1:12" s="7" customFormat="1" x14ac:dyDescent="0.25">
      <c r="A112" s="5">
        <v>119</v>
      </c>
      <c r="B112" s="6">
        <v>118</v>
      </c>
      <c r="C112" s="7" t="s">
        <v>16</v>
      </c>
      <c r="D112" s="7" t="s">
        <v>23</v>
      </c>
      <c r="E112" s="7" t="s">
        <v>136</v>
      </c>
      <c r="F112" s="7" t="s">
        <v>87</v>
      </c>
      <c r="G112" s="7" t="s">
        <v>2</v>
      </c>
      <c r="H112" s="6">
        <v>3</v>
      </c>
      <c r="I112" s="6">
        <v>1</v>
      </c>
      <c r="J112" s="6">
        <v>2</v>
      </c>
      <c r="L112" s="5" t="s">
        <v>658</v>
      </c>
    </row>
    <row r="113" spans="1:12" s="7" customFormat="1" x14ac:dyDescent="0.25">
      <c r="A113" s="5">
        <v>120</v>
      </c>
      <c r="B113" s="6">
        <v>119</v>
      </c>
      <c r="C113" s="7" t="s">
        <v>16</v>
      </c>
      <c r="D113" s="7" t="s">
        <v>23</v>
      </c>
      <c r="E113" s="7" t="s">
        <v>137</v>
      </c>
      <c r="F113" s="7" t="s">
        <v>84</v>
      </c>
      <c r="G113" s="7" t="s">
        <v>663</v>
      </c>
      <c r="H113" s="6">
        <v>7</v>
      </c>
      <c r="I113" s="6">
        <v>2</v>
      </c>
      <c r="J113" s="6">
        <v>29</v>
      </c>
      <c r="L113" s="5" t="s">
        <v>658</v>
      </c>
    </row>
    <row r="114" spans="1:12" s="7" customFormat="1" x14ac:dyDescent="0.25">
      <c r="A114" s="5">
        <v>121</v>
      </c>
      <c r="B114" s="6">
        <v>120</v>
      </c>
      <c r="C114" s="7" t="s">
        <v>16</v>
      </c>
      <c r="D114" s="7" t="s">
        <v>23</v>
      </c>
      <c r="E114" s="7" t="s">
        <v>138</v>
      </c>
      <c r="F114" s="7" t="s">
        <v>76</v>
      </c>
      <c r="G114" s="7" t="s">
        <v>4</v>
      </c>
      <c r="H114" s="6">
        <v>7</v>
      </c>
      <c r="I114" s="6">
        <v>1</v>
      </c>
      <c r="J114" s="6">
        <v>24</v>
      </c>
      <c r="L114" s="5" t="s">
        <v>658</v>
      </c>
    </row>
    <row r="115" spans="1:12" s="7" customFormat="1" x14ac:dyDescent="0.25">
      <c r="A115" s="5">
        <v>124</v>
      </c>
      <c r="B115" s="6">
        <v>123</v>
      </c>
      <c r="C115" s="7" t="s">
        <v>16</v>
      </c>
      <c r="D115" s="7" t="s">
        <v>23</v>
      </c>
      <c r="E115" s="7" t="s">
        <v>141</v>
      </c>
      <c r="F115" s="7" t="s">
        <v>84</v>
      </c>
      <c r="G115" s="7" t="s">
        <v>663</v>
      </c>
      <c r="H115" s="6">
        <v>10</v>
      </c>
      <c r="I115" s="6">
        <v>2</v>
      </c>
      <c r="J115" s="6">
        <v>34</v>
      </c>
      <c r="L115" s="5" t="s">
        <v>658</v>
      </c>
    </row>
    <row r="116" spans="1:12" s="7" customFormat="1" x14ac:dyDescent="0.25">
      <c r="A116" s="5">
        <v>125</v>
      </c>
      <c r="B116" s="6">
        <v>124</v>
      </c>
      <c r="C116" s="7" t="s">
        <v>16</v>
      </c>
      <c r="D116" s="7" t="s">
        <v>23</v>
      </c>
      <c r="E116" s="7" t="s">
        <v>136</v>
      </c>
      <c r="F116" s="7" t="s">
        <v>84</v>
      </c>
      <c r="G116" s="7" t="s">
        <v>663</v>
      </c>
      <c r="H116" s="6">
        <v>4</v>
      </c>
      <c r="I116" s="6">
        <v>0</v>
      </c>
      <c r="J116" s="6">
        <v>12</v>
      </c>
      <c r="K116" s="6"/>
      <c r="L116" s="5"/>
    </row>
    <row r="117" spans="1:12" s="7" customFormat="1" x14ac:dyDescent="0.25">
      <c r="A117" s="5">
        <v>126</v>
      </c>
      <c r="B117" s="6">
        <v>125</v>
      </c>
      <c r="C117" s="7" t="s">
        <v>16</v>
      </c>
      <c r="D117" s="7" t="s">
        <v>23</v>
      </c>
      <c r="E117" s="7" t="s">
        <v>142</v>
      </c>
      <c r="F117" s="7" t="s">
        <v>87</v>
      </c>
      <c r="G117" s="7" t="s">
        <v>2</v>
      </c>
      <c r="H117" s="6">
        <v>3</v>
      </c>
      <c r="I117" s="6">
        <v>3</v>
      </c>
      <c r="J117" s="6">
        <v>8</v>
      </c>
      <c r="L117" s="5" t="s">
        <v>658</v>
      </c>
    </row>
    <row r="118" spans="1:12" s="7" customFormat="1" x14ac:dyDescent="0.25">
      <c r="A118" s="5">
        <v>127</v>
      </c>
      <c r="B118" s="6">
        <v>126</v>
      </c>
      <c r="C118" s="7" t="s">
        <v>16</v>
      </c>
      <c r="D118" s="7" t="s">
        <v>23</v>
      </c>
      <c r="E118" s="7" t="s">
        <v>142</v>
      </c>
      <c r="F118" s="7" t="s">
        <v>76</v>
      </c>
      <c r="G118" s="7" t="s">
        <v>4</v>
      </c>
      <c r="H118" s="6">
        <v>5</v>
      </c>
      <c r="I118" s="6">
        <v>0</v>
      </c>
      <c r="J118" s="6">
        <v>31</v>
      </c>
      <c r="L118" s="5" t="s">
        <v>658</v>
      </c>
    </row>
    <row r="119" spans="1:12" s="7" customFormat="1" x14ac:dyDescent="0.25">
      <c r="A119" s="5">
        <v>129</v>
      </c>
      <c r="B119" s="6">
        <v>128</v>
      </c>
      <c r="C119" s="7" t="s">
        <v>16</v>
      </c>
      <c r="D119" s="7" t="s">
        <v>23</v>
      </c>
      <c r="E119" s="7" t="s">
        <v>144</v>
      </c>
      <c r="F119" s="7" t="s">
        <v>87</v>
      </c>
      <c r="G119" s="7" t="s">
        <v>2</v>
      </c>
      <c r="H119" s="6">
        <v>3</v>
      </c>
      <c r="I119" s="6">
        <v>2</v>
      </c>
      <c r="J119" s="6">
        <v>9</v>
      </c>
      <c r="L119" s="5" t="s">
        <v>658</v>
      </c>
    </row>
    <row r="120" spans="1:12" x14ac:dyDescent="0.25">
      <c r="A120" s="5">
        <v>131</v>
      </c>
      <c r="B120" s="8">
        <v>130</v>
      </c>
      <c r="C120" s="7" t="s">
        <v>16</v>
      </c>
      <c r="D120" s="7" t="s">
        <v>23</v>
      </c>
      <c r="E120" s="7" t="s">
        <v>144</v>
      </c>
      <c r="F120" s="7" t="s">
        <v>87</v>
      </c>
      <c r="G120" s="7" t="s">
        <v>2</v>
      </c>
      <c r="H120" s="8">
        <v>5</v>
      </c>
      <c r="I120" s="8">
        <v>1</v>
      </c>
      <c r="J120" s="8">
        <v>8</v>
      </c>
      <c r="L120" s="5" t="s">
        <v>658</v>
      </c>
    </row>
    <row r="121" spans="1:12" x14ac:dyDescent="0.25">
      <c r="A121" s="5">
        <v>132</v>
      </c>
      <c r="B121" s="8">
        <v>131</v>
      </c>
      <c r="C121" s="7" t="s">
        <v>16</v>
      </c>
      <c r="D121" t="s">
        <v>23</v>
      </c>
      <c r="E121" t="s">
        <v>144</v>
      </c>
      <c r="F121" t="s">
        <v>87</v>
      </c>
      <c r="G121" s="7" t="s">
        <v>2</v>
      </c>
      <c r="H121" s="8">
        <v>2</v>
      </c>
      <c r="I121" s="8">
        <v>1</v>
      </c>
      <c r="J121" s="8">
        <v>15</v>
      </c>
      <c r="L121" s="5" t="s">
        <v>658</v>
      </c>
    </row>
    <row r="122" spans="1:12" x14ac:dyDescent="0.25">
      <c r="A122" s="5">
        <v>133</v>
      </c>
      <c r="B122" s="8">
        <v>132</v>
      </c>
      <c r="C122" s="7" t="s">
        <v>16</v>
      </c>
      <c r="D122" t="s">
        <v>23</v>
      </c>
      <c r="E122" t="s">
        <v>136</v>
      </c>
      <c r="F122" t="s">
        <v>87</v>
      </c>
      <c r="G122" s="7" t="s">
        <v>2</v>
      </c>
      <c r="H122" s="8">
        <v>3</v>
      </c>
      <c r="I122" s="8">
        <v>0</v>
      </c>
      <c r="J122" s="8">
        <v>20</v>
      </c>
      <c r="L122" s="5" t="s">
        <v>658</v>
      </c>
    </row>
    <row r="123" spans="1:12" x14ac:dyDescent="0.25">
      <c r="A123" s="5">
        <v>134</v>
      </c>
      <c r="B123" s="8">
        <v>133</v>
      </c>
      <c r="C123" s="7" t="s">
        <v>16</v>
      </c>
      <c r="D123" t="s">
        <v>23</v>
      </c>
      <c r="E123" t="s">
        <v>146</v>
      </c>
      <c r="F123" t="s">
        <v>76</v>
      </c>
      <c r="G123" s="7" t="s">
        <v>4</v>
      </c>
      <c r="H123" s="8">
        <v>4</v>
      </c>
      <c r="I123" s="8">
        <v>2</v>
      </c>
      <c r="J123" s="8">
        <v>8</v>
      </c>
      <c r="L123" s="5" t="s">
        <v>658</v>
      </c>
    </row>
    <row r="124" spans="1:12" x14ac:dyDescent="0.25">
      <c r="A124" s="5">
        <v>138</v>
      </c>
      <c r="B124" s="8">
        <v>137</v>
      </c>
      <c r="C124" s="7" t="s">
        <v>16</v>
      </c>
      <c r="D124" t="s">
        <v>23</v>
      </c>
      <c r="E124" t="s">
        <v>149</v>
      </c>
      <c r="F124" t="s">
        <v>87</v>
      </c>
      <c r="G124" s="7" t="s">
        <v>2</v>
      </c>
      <c r="H124" s="8">
        <v>3</v>
      </c>
      <c r="I124" s="8">
        <v>2</v>
      </c>
      <c r="J124" s="8">
        <v>6</v>
      </c>
      <c r="L124" s="5" t="s">
        <v>658</v>
      </c>
    </row>
    <row r="125" spans="1:12" x14ac:dyDescent="0.25">
      <c r="A125" s="5">
        <v>140</v>
      </c>
      <c r="B125" s="8">
        <v>139</v>
      </c>
      <c r="C125" s="7" t="s">
        <v>16</v>
      </c>
      <c r="D125" t="s">
        <v>23</v>
      </c>
      <c r="E125" t="s">
        <v>151</v>
      </c>
      <c r="F125" t="s">
        <v>87</v>
      </c>
      <c r="G125" s="7" t="s">
        <v>2</v>
      </c>
      <c r="H125" s="8">
        <v>3</v>
      </c>
      <c r="I125" s="8">
        <v>1</v>
      </c>
      <c r="J125" s="8">
        <v>14</v>
      </c>
      <c r="L125" s="5" t="s">
        <v>658</v>
      </c>
    </row>
    <row r="126" spans="1:12" x14ac:dyDescent="0.25">
      <c r="A126" s="5">
        <v>141</v>
      </c>
      <c r="B126" s="8">
        <v>140</v>
      </c>
      <c r="C126" s="7" t="s">
        <v>16</v>
      </c>
      <c r="D126" t="s">
        <v>23</v>
      </c>
      <c r="E126" t="s">
        <v>152</v>
      </c>
      <c r="F126" t="s">
        <v>87</v>
      </c>
      <c r="G126" s="7" t="s">
        <v>2</v>
      </c>
      <c r="H126" s="8">
        <v>5</v>
      </c>
      <c r="I126" s="8">
        <v>2</v>
      </c>
      <c r="J126" s="8">
        <v>0</v>
      </c>
      <c r="L126" s="5" t="s">
        <v>658</v>
      </c>
    </row>
    <row r="127" spans="1:12" x14ac:dyDescent="0.25">
      <c r="A127" s="5">
        <v>142</v>
      </c>
      <c r="B127" s="8">
        <v>141</v>
      </c>
      <c r="C127" s="7" t="s">
        <v>16</v>
      </c>
      <c r="D127" t="s">
        <v>23</v>
      </c>
      <c r="E127" t="s">
        <v>153</v>
      </c>
      <c r="F127" t="s">
        <v>87</v>
      </c>
      <c r="G127" s="7" t="s">
        <v>2</v>
      </c>
      <c r="H127" s="8">
        <v>3</v>
      </c>
      <c r="I127" s="8">
        <v>0</v>
      </c>
      <c r="J127" s="8">
        <v>11</v>
      </c>
      <c r="L127" s="5" t="s">
        <v>658</v>
      </c>
    </row>
    <row r="128" spans="1:12" x14ac:dyDescent="0.25">
      <c r="A128" s="5">
        <v>383</v>
      </c>
      <c r="B128" s="8">
        <v>375</v>
      </c>
      <c r="C128" t="s">
        <v>113</v>
      </c>
      <c r="D128" t="s">
        <v>23</v>
      </c>
      <c r="E128" t="s">
        <v>356</v>
      </c>
      <c r="F128" t="s">
        <v>87</v>
      </c>
      <c r="G128" s="7" t="s">
        <v>2</v>
      </c>
      <c r="H128" s="8">
        <v>7</v>
      </c>
      <c r="I128" s="8">
        <v>0</v>
      </c>
      <c r="J128" s="8">
        <v>35</v>
      </c>
      <c r="K128" s="8"/>
      <c r="L128" s="5" t="s">
        <v>658</v>
      </c>
    </row>
    <row r="129" spans="1:12" x14ac:dyDescent="0.25">
      <c r="A129" s="5">
        <v>391</v>
      </c>
      <c r="B129" s="8">
        <v>383</v>
      </c>
      <c r="C129" t="s">
        <v>362</v>
      </c>
      <c r="D129" t="s">
        <v>23</v>
      </c>
      <c r="E129" t="s">
        <v>363</v>
      </c>
      <c r="F129" t="s">
        <v>84</v>
      </c>
      <c r="G129" s="7" t="s">
        <v>663</v>
      </c>
      <c r="H129" s="8">
        <v>3</v>
      </c>
      <c r="I129" s="8">
        <v>1</v>
      </c>
      <c r="J129" s="8">
        <v>27</v>
      </c>
      <c r="K129" s="8"/>
      <c r="L129" s="5" t="s">
        <v>658</v>
      </c>
    </row>
    <row r="130" spans="1:12" x14ac:dyDescent="0.25">
      <c r="A130" s="5">
        <v>426</v>
      </c>
      <c r="B130" s="8">
        <v>418</v>
      </c>
      <c r="C130" t="s">
        <v>362</v>
      </c>
      <c r="D130" t="s">
        <v>23</v>
      </c>
      <c r="E130" t="s">
        <v>389</v>
      </c>
      <c r="F130" t="s">
        <v>87</v>
      </c>
      <c r="G130" s="7" t="s">
        <v>2</v>
      </c>
      <c r="H130" s="8">
        <v>2</v>
      </c>
      <c r="I130" s="8">
        <v>0</v>
      </c>
      <c r="J130" s="8">
        <v>19</v>
      </c>
      <c r="K130" s="8"/>
      <c r="L130" s="5" t="s">
        <v>658</v>
      </c>
    </row>
    <row r="131" spans="1:12" x14ac:dyDescent="0.25">
      <c r="A131" s="5">
        <v>427</v>
      </c>
      <c r="B131" s="8">
        <v>419</v>
      </c>
      <c r="C131" t="s">
        <v>362</v>
      </c>
      <c r="D131" t="s">
        <v>23</v>
      </c>
      <c r="E131" t="s">
        <v>390</v>
      </c>
      <c r="F131" t="s">
        <v>87</v>
      </c>
      <c r="G131" s="7" t="s">
        <v>2</v>
      </c>
      <c r="H131" s="8">
        <v>6</v>
      </c>
      <c r="I131" s="8">
        <v>0</v>
      </c>
      <c r="J131" s="8">
        <v>20</v>
      </c>
      <c r="K131" s="8"/>
      <c r="L131" s="5" t="s">
        <v>658</v>
      </c>
    </row>
    <row r="132" spans="1:12" x14ac:dyDescent="0.25">
      <c r="H132">
        <f>SUM(H87:H131)</f>
        <v>167</v>
      </c>
      <c r="I132">
        <f>SUM(I87:I131)</f>
        <v>53</v>
      </c>
      <c r="J132">
        <f>SUM(J87:J131)</f>
        <v>926</v>
      </c>
    </row>
    <row r="133" spans="1:12" x14ac:dyDescent="0.25">
      <c r="I133">
        <f>I132/4</f>
        <v>13.25</v>
      </c>
    </row>
    <row r="134" spans="1:12" x14ac:dyDescent="0.25">
      <c r="J134" s="14">
        <f>J132/160</f>
        <v>5.7874999999999996</v>
      </c>
    </row>
    <row r="135" spans="1:12" x14ac:dyDescent="0.25">
      <c r="G135" s="11" t="s">
        <v>676</v>
      </c>
      <c r="H135" s="15">
        <f>H132+I133+J134</f>
        <v>186.03749999999999</v>
      </c>
      <c r="I135" s="11" t="s">
        <v>659</v>
      </c>
      <c r="J135" s="15">
        <f>H135*100/2244.6</f>
        <v>8.2882250735097571</v>
      </c>
      <c r="K135" s="12" t="s">
        <v>673</v>
      </c>
    </row>
    <row r="137" spans="1:12" x14ac:dyDescent="0.25">
      <c r="A137" s="5">
        <v>269</v>
      </c>
      <c r="B137" s="8" t="s">
        <v>257</v>
      </c>
      <c r="C137" t="s">
        <v>258</v>
      </c>
      <c r="D137" t="s">
        <v>259</v>
      </c>
      <c r="E137" t="s">
        <v>260</v>
      </c>
      <c r="F137" t="s">
        <v>76</v>
      </c>
      <c r="G137" s="7" t="s">
        <v>4</v>
      </c>
      <c r="H137" s="8">
        <v>9</v>
      </c>
      <c r="I137" s="8">
        <v>2</v>
      </c>
      <c r="J137" s="8">
        <v>8</v>
      </c>
      <c r="K137" s="8"/>
      <c r="L137" s="5" t="s">
        <v>658</v>
      </c>
    </row>
    <row r="138" spans="1:12" x14ac:dyDescent="0.25">
      <c r="A138" s="5">
        <v>270</v>
      </c>
      <c r="B138" s="8" t="s">
        <v>261</v>
      </c>
      <c r="C138" t="s">
        <v>16</v>
      </c>
      <c r="D138" t="s">
        <v>259</v>
      </c>
      <c r="E138" t="s">
        <v>262</v>
      </c>
      <c r="F138" t="s">
        <v>76</v>
      </c>
      <c r="G138" s="7" t="s">
        <v>4</v>
      </c>
      <c r="H138" s="8">
        <v>6</v>
      </c>
      <c r="I138" s="8">
        <v>0</v>
      </c>
      <c r="J138" s="8">
        <v>33</v>
      </c>
      <c r="K138" s="8"/>
      <c r="L138" s="5" t="s">
        <v>658</v>
      </c>
    </row>
    <row r="139" spans="1:12" x14ac:dyDescent="0.25">
      <c r="A139" s="5">
        <v>272</v>
      </c>
      <c r="B139" s="8">
        <v>269</v>
      </c>
      <c r="C139" t="s">
        <v>258</v>
      </c>
      <c r="D139" t="s">
        <v>259</v>
      </c>
      <c r="E139" t="s">
        <v>266</v>
      </c>
      <c r="F139" t="s">
        <v>84</v>
      </c>
      <c r="G139" s="7" t="s">
        <v>663</v>
      </c>
      <c r="H139" s="8">
        <v>9</v>
      </c>
      <c r="I139" s="8">
        <v>1</v>
      </c>
      <c r="J139" s="8">
        <v>7</v>
      </c>
      <c r="K139" s="8"/>
      <c r="L139" s="5" t="s">
        <v>658</v>
      </c>
    </row>
    <row r="140" spans="1:12" x14ac:dyDescent="0.25">
      <c r="A140" s="5">
        <v>273</v>
      </c>
      <c r="B140" s="8">
        <v>270</v>
      </c>
      <c r="C140" t="s">
        <v>259</v>
      </c>
      <c r="D140" t="s">
        <v>259</v>
      </c>
      <c r="E140" t="s">
        <v>267</v>
      </c>
      <c r="F140" t="s">
        <v>87</v>
      </c>
      <c r="G140" s="7" t="s">
        <v>2</v>
      </c>
      <c r="H140" s="8">
        <v>5</v>
      </c>
      <c r="I140" s="8">
        <v>2</v>
      </c>
      <c r="J140" s="8">
        <v>39</v>
      </c>
      <c r="K140" s="8"/>
      <c r="L140" s="5" t="s">
        <v>658</v>
      </c>
    </row>
    <row r="141" spans="1:12" x14ac:dyDescent="0.25">
      <c r="A141" s="5">
        <v>274</v>
      </c>
      <c r="B141" s="8">
        <v>271</v>
      </c>
      <c r="C141" t="s">
        <v>259</v>
      </c>
      <c r="D141" t="s">
        <v>259</v>
      </c>
      <c r="E141" t="s">
        <v>268</v>
      </c>
      <c r="F141" t="s">
        <v>87</v>
      </c>
      <c r="G141" s="7" t="s">
        <v>2</v>
      </c>
      <c r="H141" s="8">
        <v>5</v>
      </c>
      <c r="I141" s="8">
        <v>0</v>
      </c>
      <c r="J141" s="8">
        <v>3</v>
      </c>
      <c r="K141" s="8"/>
      <c r="L141" s="5" t="s">
        <v>658</v>
      </c>
    </row>
    <row r="142" spans="1:12" x14ac:dyDescent="0.25">
      <c r="A142" s="5">
        <v>275</v>
      </c>
      <c r="B142" s="8">
        <v>272</v>
      </c>
      <c r="C142" t="s">
        <v>259</v>
      </c>
      <c r="D142" t="s">
        <v>259</v>
      </c>
      <c r="E142" t="s">
        <v>269</v>
      </c>
      <c r="F142" t="s">
        <v>87</v>
      </c>
      <c r="G142" s="7" t="s">
        <v>2</v>
      </c>
      <c r="H142" s="8">
        <v>5</v>
      </c>
      <c r="I142" s="8">
        <v>2</v>
      </c>
      <c r="J142" s="8">
        <v>36</v>
      </c>
      <c r="K142" s="8"/>
      <c r="L142" s="5" t="s">
        <v>658</v>
      </c>
    </row>
    <row r="143" spans="1:12" x14ac:dyDescent="0.25">
      <c r="A143" s="5">
        <v>279</v>
      </c>
      <c r="B143" s="8">
        <v>276</v>
      </c>
      <c r="C143" t="s">
        <v>259</v>
      </c>
      <c r="D143" t="s">
        <v>259</v>
      </c>
      <c r="E143" t="s">
        <v>273</v>
      </c>
      <c r="F143" t="s">
        <v>76</v>
      </c>
      <c r="G143" s="7" t="s">
        <v>4</v>
      </c>
      <c r="H143" s="8">
        <v>0</v>
      </c>
      <c r="I143" s="8">
        <v>0</v>
      </c>
      <c r="J143" s="8">
        <v>13</v>
      </c>
      <c r="K143" s="8"/>
      <c r="L143" s="5"/>
    </row>
    <row r="144" spans="1:12" x14ac:dyDescent="0.25">
      <c r="A144" s="5">
        <v>281</v>
      </c>
      <c r="B144" s="8">
        <v>277</v>
      </c>
      <c r="C144" t="s">
        <v>258</v>
      </c>
      <c r="D144" t="s">
        <v>259</v>
      </c>
      <c r="E144" t="s">
        <v>277</v>
      </c>
      <c r="F144" t="s">
        <v>87</v>
      </c>
      <c r="G144" s="7" t="s">
        <v>2</v>
      </c>
      <c r="H144" s="8">
        <v>3</v>
      </c>
      <c r="I144" s="8">
        <v>1</v>
      </c>
      <c r="J144" s="8">
        <v>10</v>
      </c>
      <c r="K144" s="8"/>
      <c r="L144" s="5" t="s">
        <v>658</v>
      </c>
    </row>
    <row r="145" spans="1:12" x14ac:dyDescent="0.25">
      <c r="A145" s="5">
        <v>282</v>
      </c>
      <c r="B145" s="8" t="s">
        <v>278</v>
      </c>
      <c r="C145" t="s">
        <v>258</v>
      </c>
      <c r="D145" t="s">
        <v>259</v>
      </c>
      <c r="E145" t="s">
        <v>279</v>
      </c>
      <c r="F145" t="s">
        <v>87</v>
      </c>
      <c r="G145" s="7" t="s">
        <v>2</v>
      </c>
      <c r="H145" s="8">
        <v>2</v>
      </c>
      <c r="I145" s="8">
        <v>2</v>
      </c>
      <c r="J145" s="8">
        <v>0</v>
      </c>
      <c r="K145" s="8"/>
      <c r="L145" s="5" t="s">
        <v>658</v>
      </c>
    </row>
    <row r="146" spans="1:12" x14ac:dyDescent="0.25">
      <c r="A146" s="5">
        <v>283</v>
      </c>
      <c r="B146" s="8" t="s">
        <v>280</v>
      </c>
      <c r="C146" t="s">
        <v>258</v>
      </c>
      <c r="D146" t="s">
        <v>259</v>
      </c>
      <c r="E146" t="s">
        <v>281</v>
      </c>
      <c r="F146" t="s">
        <v>87</v>
      </c>
      <c r="G146" s="7" t="s">
        <v>2</v>
      </c>
      <c r="H146" s="8">
        <v>3</v>
      </c>
      <c r="I146" s="8">
        <v>0</v>
      </c>
      <c r="J146" s="8">
        <v>20</v>
      </c>
      <c r="K146" s="8"/>
      <c r="L146" s="5" t="s">
        <v>658</v>
      </c>
    </row>
    <row r="147" spans="1:12" x14ac:dyDescent="0.25">
      <c r="A147" s="5">
        <v>284</v>
      </c>
      <c r="B147" s="8" t="s">
        <v>282</v>
      </c>
      <c r="C147" t="s">
        <v>258</v>
      </c>
      <c r="D147" t="s">
        <v>259</v>
      </c>
      <c r="E147" t="s">
        <v>283</v>
      </c>
      <c r="F147" t="s">
        <v>87</v>
      </c>
      <c r="G147" s="7" t="s">
        <v>2</v>
      </c>
      <c r="H147" s="8">
        <v>4</v>
      </c>
      <c r="I147" s="8">
        <v>0</v>
      </c>
      <c r="J147" s="8">
        <v>30</v>
      </c>
      <c r="K147" s="8"/>
      <c r="L147" s="5" t="s">
        <v>658</v>
      </c>
    </row>
    <row r="148" spans="1:12" x14ac:dyDescent="0.25">
      <c r="A148" s="5">
        <v>456</v>
      </c>
      <c r="B148" s="8">
        <v>448</v>
      </c>
      <c r="C148" t="s">
        <v>259</v>
      </c>
      <c r="D148" t="s">
        <v>259</v>
      </c>
      <c r="E148" t="s">
        <v>34</v>
      </c>
      <c r="F148" t="s">
        <v>34</v>
      </c>
      <c r="G148" s="7" t="s">
        <v>665</v>
      </c>
      <c r="H148" s="8">
        <v>0</v>
      </c>
      <c r="I148" s="8">
        <v>2</v>
      </c>
      <c r="J148" s="8">
        <v>18</v>
      </c>
      <c r="K148" s="8"/>
      <c r="L148" s="5" t="s">
        <v>658</v>
      </c>
    </row>
    <row r="149" spans="1:12" x14ac:dyDescent="0.25">
      <c r="A149" s="5">
        <v>457</v>
      </c>
      <c r="B149" s="8">
        <v>449</v>
      </c>
      <c r="C149" t="s">
        <v>259</v>
      </c>
      <c r="D149" t="s">
        <v>259</v>
      </c>
      <c r="E149" t="s">
        <v>413</v>
      </c>
      <c r="G149" s="7" t="s">
        <v>661</v>
      </c>
      <c r="H149" s="8">
        <v>0</v>
      </c>
      <c r="I149" s="8">
        <v>1</v>
      </c>
      <c r="J149" s="8">
        <v>8</v>
      </c>
      <c r="K149" s="8"/>
      <c r="L149" s="5"/>
    </row>
    <row r="150" spans="1:12" x14ac:dyDescent="0.25">
      <c r="A150" s="5">
        <v>458</v>
      </c>
      <c r="B150" s="8">
        <v>450</v>
      </c>
      <c r="C150" t="s">
        <v>275</v>
      </c>
      <c r="D150" t="s">
        <v>259</v>
      </c>
      <c r="E150" t="s">
        <v>34</v>
      </c>
      <c r="F150" t="s">
        <v>34</v>
      </c>
      <c r="G150" s="7" t="s">
        <v>665</v>
      </c>
      <c r="H150" s="8">
        <v>0</v>
      </c>
      <c r="I150" s="8">
        <v>1</v>
      </c>
      <c r="J150" s="8">
        <v>0</v>
      </c>
      <c r="K150" s="8"/>
      <c r="L150" s="5"/>
    </row>
    <row r="151" spans="1:12" x14ac:dyDescent="0.25">
      <c r="A151" s="5">
        <v>472</v>
      </c>
      <c r="B151" s="8">
        <v>462</v>
      </c>
      <c r="C151" t="s">
        <v>427</v>
      </c>
      <c r="D151" t="s">
        <v>259</v>
      </c>
      <c r="E151" t="s">
        <v>428</v>
      </c>
      <c r="F151" t="s">
        <v>84</v>
      </c>
      <c r="G151" s="7" t="s">
        <v>663</v>
      </c>
      <c r="H151" s="8">
        <v>1</v>
      </c>
      <c r="I151" s="8">
        <v>2</v>
      </c>
      <c r="J151" s="8">
        <v>36</v>
      </c>
      <c r="K151" s="8"/>
      <c r="L151" s="5" t="s">
        <v>658</v>
      </c>
    </row>
    <row r="152" spans="1:12" x14ac:dyDescent="0.25">
      <c r="A152" s="5">
        <v>529</v>
      </c>
      <c r="B152" s="8">
        <v>518</v>
      </c>
      <c r="C152" t="s">
        <v>427</v>
      </c>
      <c r="D152" t="s">
        <v>259</v>
      </c>
      <c r="E152" t="s">
        <v>34</v>
      </c>
      <c r="F152" t="s">
        <v>34</v>
      </c>
      <c r="G152" s="7" t="s">
        <v>665</v>
      </c>
      <c r="H152" s="8">
        <v>0</v>
      </c>
      <c r="I152" s="8">
        <v>2</v>
      </c>
      <c r="J152" s="8">
        <v>1</v>
      </c>
      <c r="K152" s="8"/>
      <c r="L152" s="5"/>
    </row>
    <row r="153" spans="1:12" x14ac:dyDescent="0.25">
      <c r="A153" s="5">
        <v>530</v>
      </c>
      <c r="B153" s="8">
        <v>519</v>
      </c>
      <c r="C153" t="s">
        <v>427</v>
      </c>
      <c r="D153" t="s">
        <v>259</v>
      </c>
      <c r="E153" t="s">
        <v>418</v>
      </c>
      <c r="G153" s="7" t="s">
        <v>661</v>
      </c>
      <c r="H153" s="8">
        <v>0</v>
      </c>
      <c r="I153" s="8">
        <v>0</v>
      </c>
      <c r="J153" s="8">
        <v>30</v>
      </c>
      <c r="K153" s="8"/>
      <c r="L153" s="5" t="s">
        <v>658</v>
      </c>
    </row>
    <row r="154" spans="1:12" x14ac:dyDescent="0.25">
      <c r="A154" s="5">
        <v>531</v>
      </c>
      <c r="B154" s="8">
        <v>520</v>
      </c>
      <c r="C154" t="s">
        <v>427</v>
      </c>
      <c r="D154" t="s">
        <v>259</v>
      </c>
      <c r="E154" t="s">
        <v>34</v>
      </c>
      <c r="F154" t="s">
        <v>34</v>
      </c>
      <c r="G154" s="7" t="s">
        <v>665</v>
      </c>
      <c r="H154" s="8">
        <v>0</v>
      </c>
      <c r="I154" s="8">
        <v>1</v>
      </c>
      <c r="J154" s="8">
        <v>2</v>
      </c>
      <c r="K154" s="8"/>
      <c r="L154" s="5"/>
    </row>
    <row r="155" spans="1:12" x14ac:dyDescent="0.25">
      <c r="A155" s="5">
        <v>539</v>
      </c>
      <c r="B155" s="8">
        <v>528</v>
      </c>
      <c r="C155" t="s">
        <v>154</v>
      </c>
      <c r="D155" t="s">
        <v>259</v>
      </c>
      <c r="E155" t="s">
        <v>466</v>
      </c>
      <c r="G155" s="7" t="s">
        <v>661</v>
      </c>
      <c r="H155" s="8">
        <v>0</v>
      </c>
      <c r="I155" s="8">
        <v>2</v>
      </c>
      <c r="J155" s="8">
        <v>24</v>
      </c>
      <c r="K155" s="8"/>
      <c r="L155" s="5"/>
    </row>
    <row r="156" spans="1:12" x14ac:dyDescent="0.25">
      <c r="A156" s="5">
        <v>545</v>
      </c>
      <c r="B156" s="8">
        <v>534</v>
      </c>
      <c r="C156" t="s">
        <v>259</v>
      </c>
      <c r="D156" t="s">
        <v>259</v>
      </c>
      <c r="E156" t="s">
        <v>411</v>
      </c>
      <c r="G156" s="7" t="s">
        <v>661</v>
      </c>
      <c r="H156" s="8">
        <v>0</v>
      </c>
      <c r="I156" s="8">
        <v>0</v>
      </c>
      <c r="J156" s="8">
        <v>22</v>
      </c>
      <c r="K156" s="8"/>
      <c r="L156" s="5"/>
    </row>
    <row r="157" spans="1:12" x14ac:dyDescent="0.25">
      <c r="A157" s="5">
        <v>547</v>
      </c>
      <c r="B157" s="8">
        <v>536</v>
      </c>
      <c r="C157" t="s">
        <v>470</v>
      </c>
      <c r="D157" t="s">
        <v>259</v>
      </c>
      <c r="E157" t="s">
        <v>411</v>
      </c>
      <c r="G157" s="7" t="s">
        <v>661</v>
      </c>
      <c r="H157" s="8">
        <v>0</v>
      </c>
      <c r="I157" s="8">
        <v>0</v>
      </c>
      <c r="J157" s="8">
        <v>7</v>
      </c>
      <c r="K157" s="8"/>
      <c r="L157" s="5"/>
    </row>
    <row r="158" spans="1:12" x14ac:dyDescent="0.25">
      <c r="A158" s="5">
        <v>549</v>
      </c>
      <c r="B158" s="8">
        <v>538</v>
      </c>
      <c r="C158" t="s">
        <v>259</v>
      </c>
      <c r="D158" t="s">
        <v>259</v>
      </c>
      <c r="E158" t="s">
        <v>411</v>
      </c>
      <c r="G158" s="7" t="s">
        <v>661</v>
      </c>
      <c r="H158" s="8">
        <v>0</v>
      </c>
      <c r="I158" s="8">
        <v>0</v>
      </c>
      <c r="J158" s="8">
        <v>9</v>
      </c>
      <c r="K158" s="8"/>
      <c r="L158" s="5"/>
    </row>
    <row r="159" spans="1:12" x14ac:dyDescent="0.25">
      <c r="A159" s="5">
        <v>550</v>
      </c>
      <c r="B159" s="8">
        <v>539</v>
      </c>
      <c r="C159" t="s">
        <v>259</v>
      </c>
      <c r="D159" t="s">
        <v>259</v>
      </c>
      <c r="E159" t="s">
        <v>96</v>
      </c>
      <c r="F159" t="s">
        <v>87</v>
      </c>
      <c r="G159" s="7" t="s">
        <v>2</v>
      </c>
      <c r="H159" s="8">
        <v>6</v>
      </c>
      <c r="I159" s="8">
        <v>1</v>
      </c>
      <c r="J159" s="8">
        <v>6</v>
      </c>
      <c r="K159" s="8"/>
      <c r="L159" s="5"/>
    </row>
    <row r="160" spans="1:12" x14ac:dyDescent="0.25">
      <c r="A160" s="5">
        <v>551</v>
      </c>
      <c r="B160" s="8">
        <v>540</v>
      </c>
      <c r="C160" t="s">
        <v>259</v>
      </c>
      <c r="D160" t="s">
        <v>259</v>
      </c>
      <c r="E160" t="s">
        <v>471</v>
      </c>
      <c r="F160" t="s">
        <v>89</v>
      </c>
      <c r="G160" s="7" t="s">
        <v>2</v>
      </c>
      <c r="H160" s="8">
        <v>6</v>
      </c>
      <c r="I160" s="8">
        <v>1</v>
      </c>
      <c r="J160" s="8">
        <v>25</v>
      </c>
      <c r="K160" s="8"/>
      <c r="L160" s="5" t="s">
        <v>658</v>
      </c>
    </row>
    <row r="161" spans="1:12" x14ac:dyDescent="0.25">
      <c r="A161" s="5">
        <v>552</v>
      </c>
      <c r="B161" s="8">
        <v>541</v>
      </c>
      <c r="C161" t="s">
        <v>259</v>
      </c>
      <c r="D161" t="s">
        <v>259</v>
      </c>
      <c r="E161" t="s">
        <v>472</v>
      </c>
      <c r="F161" t="s">
        <v>87</v>
      </c>
      <c r="G161" s="7" t="s">
        <v>2</v>
      </c>
      <c r="H161" s="8">
        <v>1</v>
      </c>
      <c r="I161" s="8">
        <v>0</v>
      </c>
      <c r="J161" s="8">
        <v>12</v>
      </c>
      <c r="K161" s="8"/>
      <c r="L161" s="5" t="s">
        <v>658</v>
      </c>
    </row>
    <row r="162" spans="1:12" x14ac:dyDescent="0.25">
      <c r="A162" s="5">
        <v>553</v>
      </c>
      <c r="B162" s="8">
        <v>542</v>
      </c>
      <c r="C162" t="s">
        <v>259</v>
      </c>
      <c r="D162" t="s">
        <v>259</v>
      </c>
      <c r="E162" t="s">
        <v>473</v>
      </c>
      <c r="F162" t="s">
        <v>84</v>
      </c>
      <c r="G162" s="7" t="s">
        <v>663</v>
      </c>
      <c r="H162" s="8">
        <v>3</v>
      </c>
      <c r="I162" s="8">
        <v>3</v>
      </c>
      <c r="J162" s="8">
        <v>0</v>
      </c>
      <c r="K162" s="8"/>
      <c r="L162" s="5" t="s">
        <v>658</v>
      </c>
    </row>
    <row r="163" spans="1:12" x14ac:dyDescent="0.25">
      <c r="A163" s="5">
        <v>554</v>
      </c>
      <c r="B163" s="8">
        <v>543</v>
      </c>
      <c r="C163" t="s">
        <v>259</v>
      </c>
      <c r="D163" t="s">
        <v>259</v>
      </c>
      <c r="E163" t="s">
        <v>34</v>
      </c>
      <c r="F163" t="s">
        <v>34</v>
      </c>
      <c r="G163" s="7" t="s">
        <v>665</v>
      </c>
      <c r="H163" s="8">
        <v>1</v>
      </c>
      <c r="I163" s="8">
        <v>0</v>
      </c>
      <c r="J163" s="8">
        <v>17</v>
      </c>
      <c r="K163" s="8"/>
      <c r="L163" s="5" t="s">
        <v>658</v>
      </c>
    </row>
    <row r="164" spans="1:12" x14ac:dyDescent="0.25">
      <c r="A164" s="5">
        <v>555</v>
      </c>
      <c r="B164" s="8">
        <v>544</v>
      </c>
      <c r="C164" t="s">
        <v>427</v>
      </c>
      <c r="D164" t="s">
        <v>259</v>
      </c>
      <c r="E164" t="s">
        <v>474</v>
      </c>
      <c r="F164" t="s">
        <v>84</v>
      </c>
      <c r="G164" s="7" t="s">
        <v>663</v>
      </c>
      <c r="H164" s="8">
        <v>1</v>
      </c>
      <c r="I164" s="8">
        <v>3</v>
      </c>
      <c r="J164" s="8">
        <v>39</v>
      </c>
      <c r="K164" s="8"/>
      <c r="L164" s="5" t="s">
        <v>658</v>
      </c>
    </row>
    <row r="165" spans="1:12" x14ac:dyDescent="0.25">
      <c r="A165" s="5">
        <v>556</v>
      </c>
      <c r="B165" s="8">
        <v>545</v>
      </c>
      <c r="C165" t="s">
        <v>427</v>
      </c>
      <c r="D165" t="s">
        <v>259</v>
      </c>
      <c r="E165" t="s">
        <v>475</v>
      </c>
      <c r="F165" t="s">
        <v>76</v>
      </c>
      <c r="G165" s="7" t="s">
        <v>4</v>
      </c>
      <c r="H165" s="8">
        <v>1</v>
      </c>
      <c r="I165" s="8">
        <v>2</v>
      </c>
      <c r="J165" s="8">
        <v>16</v>
      </c>
      <c r="K165" s="8"/>
      <c r="L165" s="5" t="s">
        <v>658</v>
      </c>
    </row>
    <row r="166" spans="1:12" x14ac:dyDescent="0.25">
      <c r="A166" s="5">
        <v>567</v>
      </c>
      <c r="B166" s="8">
        <v>556</v>
      </c>
      <c r="C166" t="s">
        <v>258</v>
      </c>
      <c r="D166" t="s">
        <v>259</v>
      </c>
      <c r="E166" t="s">
        <v>482</v>
      </c>
      <c r="F166" t="s">
        <v>89</v>
      </c>
      <c r="G166" s="7" t="s">
        <v>2</v>
      </c>
      <c r="H166" s="8">
        <v>19</v>
      </c>
      <c r="I166" s="8">
        <v>3</v>
      </c>
      <c r="J166" s="8">
        <v>31</v>
      </c>
      <c r="K166" s="8"/>
      <c r="L166" s="5" t="s">
        <v>658</v>
      </c>
    </row>
    <row r="167" spans="1:12" x14ac:dyDescent="0.25">
      <c r="A167" s="5">
        <v>573</v>
      </c>
      <c r="B167" s="8">
        <v>559</v>
      </c>
      <c r="C167" t="s">
        <v>427</v>
      </c>
      <c r="D167" t="s">
        <v>259</v>
      </c>
      <c r="E167" t="s">
        <v>490</v>
      </c>
      <c r="F167" t="s">
        <v>87</v>
      </c>
      <c r="G167" s="7" t="s">
        <v>2</v>
      </c>
      <c r="H167" s="8">
        <v>3</v>
      </c>
      <c r="I167" s="8">
        <v>2</v>
      </c>
      <c r="J167" s="8">
        <v>23</v>
      </c>
      <c r="K167" s="8"/>
      <c r="L167" s="5" t="s">
        <v>658</v>
      </c>
    </row>
    <row r="168" spans="1:12" x14ac:dyDescent="0.25">
      <c r="A168" s="5">
        <v>574</v>
      </c>
      <c r="B168" s="8">
        <v>560</v>
      </c>
      <c r="C168" t="s">
        <v>427</v>
      </c>
      <c r="D168" t="s">
        <v>259</v>
      </c>
      <c r="E168" t="s">
        <v>491</v>
      </c>
      <c r="G168" s="7" t="s">
        <v>664</v>
      </c>
      <c r="H168" s="8">
        <v>3</v>
      </c>
      <c r="I168" s="8">
        <v>0</v>
      </c>
      <c r="J168" s="8">
        <v>2</v>
      </c>
      <c r="K168" s="8"/>
      <c r="L168" s="5" t="s">
        <v>658</v>
      </c>
    </row>
    <row r="169" spans="1:12" x14ac:dyDescent="0.25">
      <c r="A169" s="5">
        <v>575</v>
      </c>
      <c r="B169" s="8">
        <v>561</v>
      </c>
      <c r="C169" t="s">
        <v>427</v>
      </c>
      <c r="D169" t="s">
        <v>259</v>
      </c>
      <c r="E169" t="s">
        <v>492</v>
      </c>
      <c r="F169" t="s">
        <v>89</v>
      </c>
      <c r="G169" s="7" t="s">
        <v>2</v>
      </c>
      <c r="H169" s="8">
        <v>4</v>
      </c>
      <c r="I169" s="8">
        <v>1</v>
      </c>
      <c r="J169" s="8">
        <v>29</v>
      </c>
      <c r="K169" s="8"/>
      <c r="L169" s="5" t="s">
        <v>658</v>
      </c>
    </row>
    <row r="170" spans="1:12" x14ac:dyDescent="0.25">
      <c r="A170" s="5">
        <v>576</v>
      </c>
      <c r="B170" s="8">
        <v>562</v>
      </c>
      <c r="C170" t="s">
        <v>427</v>
      </c>
      <c r="D170" t="s">
        <v>259</v>
      </c>
      <c r="E170" t="s">
        <v>492</v>
      </c>
      <c r="F170" t="s">
        <v>89</v>
      </c>
      <c r="G170" s="7" t="s">
        <v>2</v>
      </c>
      <c r="H170" s="8">
        <v>2</v>
      </c>
      <c r="I170" s="8">
        <v>3</v>
      </c>
      <c r="J170" s="8">
        <v>15</v>
      </c>
      <c r="K170" s="8"/>
      <c r="L170" s="5" t="s">
        <v>658</v>
      </c>
    </row>
    <row r="171" spans="1:12" x14ac:dyDescent="0.25">
      <c r="A171" s="5">
        <v>578</v>
      </c>
      <c r="B171" s="8">
        <v>564</v>
      </c>
      <c r="C171" t="s">
        <v>154</v>
      </c>
      <c r="D171" t="s">
        <v>259</v>
      </c>
      <c r="E171" t="s">
        <v>494</v>
      </c>
      <c r="F171" t="s">
        <v>20</v>
      </c>
      <c r="G171" s="7" t="s">
        <v>663</v>
      </c>
      <c r="H171" s="8">
        <v>2</v>
      </c>
      <c r="I171" s="8">
        <v>1</v>
      </c>
      <c r="J171" s="8">
        <v>26</v>
      </c>
      <c r="K171" s="8"/>
      <c r="L171" s="5" t="s">
        <v>658</v>
      </c>
    </row>
    <row r="172" spans="1:12" x14ac:dyDescent="0.25">
      <c r="A172" s="5">
        <v>579</v>
      </c>
      <c r="B172" s="8">
        <v>565</v>
      </c>
      <c r="C172" t="s">
        <v>259</v>
      </c>
      <c r="D172" t="s">
        <v>259</v>
      </c>
      <c r="E172" t="s">
        <v>495</v>
      </c>
      <c r="F172" t="s">
        <v>87</v>
      </c>
      <c r="G172" s="7" t="s">
        <v>2</v>
      </c>
      <c r="H172" s="8">
        <v>3</v>
      </c>
      <c r="I172" s="8">
        <v>0</v>
      </c>
      <c r="J172" s="8">
        <v>10</v>
      </c>
      <c r="K172" s="8"/>
      <c r="L172" s="5"/>
    </row>
    <row r="173" spans="1:12" x14ac:dyDescent="0.25">
      <c r="A173" s="5">
        <v>580</v>
      </c>
      <c r="B173" s="8">
        <v>566</v>
      </c>
      <c r="C173" t="s">
        <v>154</v>
      </c>
      <c r="D173" t="s">
        <v>259</v>
      </c>
      <c r="E173" t="s">
        <v>496</v>
      </c>
      <c r="F173" t="s">
        <v>87</v>
      </c>
      <c r="G173" s="7" t="s">
        <v>2</v>
      </c>
      <c r="H173" s="8">
        <v>11</v>
      </c>
      <c r="I173" s="8">
        <v>3</v>
      </c>
      <c r="J173" s="8">
        <v>14</v>
      </c>
      <c r="K173" s="8"/>
      <c r="L173" s="5" t="s">
        <v>658</v>
      </c>
    </row>
    <row r="174" spans="1:12" x14ac:dyDescent="0.25">
      <c r="A174" s="5">
        <v>581</v>
      </c>
      <c r="B174" s="8">
        <v>567</v>
      </c>
      <c r="C174" t="s">
        <v>258</v>
      </c>
      <c r="D174" t="s">
        <v>259</v>
      </c>
      <c r="E174" t="s">
        <v>497</v>
      </c>
      <c r="F174" t="s">
        <v>76</v>
      </c>
      <c r="G174" s="7" t="s">
        <v>4</v>
      </c>
      <c r="H174" s="8">
        <v>5</v>
      </c>
      <c r="I174" s="8">
        <v>3</v>
      </c>
      <c r="J174" s="8">
        <v>7</v>
      </c>
      <c r="K174" s="8"/>
      <c r="L174" s="5"/>
    </row>
    <row r="175" spans="1:12" x14ac:dyDescent="0.25">
      <c r="A175" s="5">
        <v>582</v>
      </c>
      <c r="B175" s="8">
        <v>568</v>
      </c>
      <c r="C175" t="s">
        <v>258</v>
      </c>
      <c r="D175" t="s">
        <v>498</v>
      </c>
      <c r="E175" t="s">
        <v>499</v>
      </c>
      <c r="F175" t="s">
        <v>84</v>
      </c>
      <c r="G175" s="7" t="s">
        <v>663</v>
      </c>
      <c r="H175" s="8">
        <v>2</v>
      </c>
      <c r="I175" s="8">
        <v>2</v>
      </c>
      <c r="J175" s="8">
        <v>39</v>
      </c>
      <c r="K175" s="8"/>
      <c r="L175" s="5" t="s">
        <v>658</v>
      </c>
    </row>
    <row r="176" spans="1:12" x14ac:dyDescent="0.25">
      <c r="A176" s="5">
        <v>584</v>
      </c>
      <c r="B176" s="8">
        <v>570</v>
      </c>
      <c r="C176" t="s">
        <v>258</v>
      </c>
      <c r="D176" t="s">
        <v>498</v>
      </c>
      <c r="E176" t="s">
        <v>500</v>
      </c>
      <c r="F176" t="s">
        <v>89</v>
      </c>
      <c r="G176" s="7" t="s">
        <v>2</v>
      </c>
      <c r="H176" s="8">
        <v>14</v>
      </c>
      <c r="I176" s="8">
        <v>2</v>
      </c>
      <c r="J176" s="8">
        <v>14</v>
      </c>
      <c r="K176" s="8"/>
      <c r="L176" s="5" t="s">
        <v>658</v>
      </c>
    </row>
    <row r="177" spans="1:12" x14ac:dyDescent="0.25">
      <c r="A177" s="5">
        <v>588</v>
      </c>
      <c r="B177" s="8">
        <v>573</v>
      </c>
      <c r="C177" t="s">
        <v>258</v>
      </c>
      <c r="D177" t="s">
        <v>498</v>
      </c>
      <c r="E177" t="s">
        <v>505</v>
      </c>
      <c r="F177" t="s">
        <v>89</v>
      </c>
      <c r="G177" s="7" t="s">
        <v>2</v>
      </c>
      <c r="H177" s="8">
        <v>9</v>
      </c>
      <c r="I177" s="8">
        <v>2</v>
      </c>
      <c r="J177" s="8">
        <v>14</v>
      </c>
      <c r="K177" s="8"/>
      <c r="L177" s="5" t="s">
        <v>658</v>
      </c>
    </row>
    <row r="178" spans="1:12" x14ac:dyDescent="0.25">
      <c r="A178" s="5">
        <v>590</v>
      </c>
      <c r="B178" s="8">
        <v>574</v>
      </c>
      <c r="C178" t="s">
        <v>258</v>
      </c>
      <c r="D178" t="s">
        <v>498</v>
      </c>
      <c r="E178" t="s">
        <v>508</v>
      </c>
      <c r="F178" t="s">
        <v>89</v>
      </c>
      <c r="G178" s="7" t="s">
        <v>2</v>
      </c>
      <c r="H178" s="8">
        <v>8</v>
      </c>
      <c r="I178" s="8">
        <v>3</v>
      </c>
      <c r="J178" s="8">
        <v>25</v>
      </c>
      <c r="K178" s="8"/>
      <c r="L178" s="5" t="s">
        <v>658</v>
      </c>
    </row>
    <row r="179" spans="1:12" x14ac:dyDescent="0.25">
      <c r="A179" s="5">
        <v>592</v>
      </c>
      <c r="B179" s="8">
        <v>576</v>
      </c>
      <c r="C179" t="s">
        <v>498</v>
      </c>
      <c r="D179" t="s">
        <v>498</v>
      </c>
      <c r="E179" t="s">
        <v>511</v>
      </c>
      <c r="F179" t="s">
        <v>76</v>
      </c>
      <c r="G179" s="7" t="s">
        <v>4</v>
      </c>
      <c r="H179" s="8">
        <v>3</v>
      </c>
      <c r="I179" s="8">
        <v>3</v>
      </c>
      <c r="J179" s="8">
        <v>8</v>
      </c>
      <c r="K179" s="8"/>
      <c r="L179" s="5" t="s">
        <v>658</v>
      </c>
    </row>
    <row r="180" spans="1:12" x14ac:dyDescent="0.25">
      <c r="A180" s="5">
        <v>593</v>
      </c>
      <c r="B180" s="8">
        <v>577</v>
      </c>
      <c r="C180" t="s">
        <v>498</v>
      </c>
      <c r="D180" t="s">
        <v>498</v>
      </c>
      <c r="E180" t="s">
        <v>411</v>
      </c>
      <c r="G180" s="7" t="s">
        <v>661</v>
      </c>
      <c r="H180" s="8">
        <v>0</v>
      </c>
      <c r="I180" s="8">
        <v>0</v>
      </c>
      <c r="J180" s="8">
        <v>28</v>
      </c>
      <c r="K180" s="8"/>
      <c r="L180" s="5"/>
    </row>
    <row r="181" spans="1:12" x14ac:dyDescent="0.25">
      <c r="A181" s="5">
        <v>594</v>
      </c>
      <c r="B181" s="8">
        <v>578</v>
      </c>
      <c r="C181" t="s">
        <v>498</v>
      </c>
      <c r="D181" t="s">
        <v>498</v>
      </c>
      <c r="E181" t="s">
        <v>411</v>
      </c>
      <c r="G181" s="7" t="s">
        <v>661</v>
      </c>
      <c r="H181" s="8">
        <v>0</v>
      </c>
      <c r="I181" s="8">
        <v>0</v>
      </c>
      <c r="J181" s="8">
        <v>24</v>
      </c>
      <c r="K181" s="8"/>
      <c r="L181" s="5" t="s">
        <v>658</v>
      </c>
    </row>
    <row r="182" spans="1:12" x14ac:dyDescent="0.25">
      <c r="H182">
        <f>SUM(H137:H181)</f>
        <v>159</v>
      </c>
      <c r="I182">
        <f>SUM(I137:I181)</f>
        <v>59</v>
      </c>
      <c r="J182">
        <f>SUM(J137:J181)</f>
        <v>780</v>
      </c>
    </row>
    <row r="183" spans="1:12" x14ac:dyDescent="0.25">
      <c r="I183">
        <f>I182/4</f>
        <v>14.75</v>
      </c>
    </row>
    <row r="184" spans="1:12" x14ac:dyDescent="0.25">
      <c r="J184" s="14">
        <f>J182/160</f>
        <v>4.875</v>
      </c>
    </row>
    <row r="185" spans="1:12" x14ac:dyDescent="0.25">
      <c r="G185" s="11" t="s">
        <v>676</v>
      </c>
      <c r="H185" s="15">
        <f>H182+I183+J184</f>
        <v>178.625</v>
      </c>
      <c r="I185" s="11" t="s">
        <v>659</v>
      </c>
      <c r="J185" s="15">
        <f>H185*100/2244.6</f>
        <v>7.9579880602334496</v>
      </c>
      <c r="K185" s="11" t="s">
        <v>673</v>
      </c>
    </row>
    <row r="187" spans="1:12" x14ac:dyDescent="0.25">
      <c r="A187" s="5">
        <v>186</v>
      </c>
      <c r="B187" s="8">
        <v>185</v>
      </c>
      <c r="C187" s="7" t="s">
        <v>16</v>
      </c>
      <c r="D187" t="s">
        <v>193</v>
      </c>
      <c r="E187" t="s">
        <v>194</v>
      </c>
      <c r="F187" t="s">
        <v>76</v>
      </c>
      <c r="G187" s="7" t="s">
        <v>4</v>
      </c>
      <c r="H187" s="8">
        <v>2</v>
      </c>
      <c r="I187" s="8">
        <v>0</v>
      </c>
      <c r="J187" s="8">
        <v>2</v>
      </c>
      <c r="L187" s="5" t="s">
        <v>658</v>
      </c>
    </row>
    <row r="188" spans="1:12" x14ac:dyDescent="0.25">
      <c r="A188" s="5">
        <v>188</v>
      </c>
      <c r="B188" s="8">
        <v>187</v>
      </c>
      <c r="C188" s="7" t="s">
        <v>16</v>
      </c>
      <c r="D188" t="s">
        <v>193</v>
      </c>
      <c r="E188" t="s">
        <v>196</v>
      </c>
      <c r="F188" t="s">
        <v>197</v>
      </c>
      <c r="G188" t="s">
        <v>2</v>
      </c>
      <c r="H188" s="8">
        <v>3</v>
      </c>
      <c r="I188" s="8">
        <v>3</v>
      </c>
      <c r="J188" s="8">
        <v>34</v>
      </c>
      <c r="L188" s="5" t="s">
        <v>658</v>
      </c>
    </row>
    <row r="189" spans="1:12" x14ac:dyDescent="0.25">
      <c r="A189" s="5">
        <v>189</v>
      </c>
      <c r="B189" s="8">
        <v>188</v>
      </c>
      <c r="C189" s="7" t="s">
        <v>16</v>
      </c>
      <c r="D189" t="s">
        <v>193</v>
      </c>
      <c r="E189" t="s">
        <v>198</v>
      </c>
      <c r="F189" t="s">
        <v>87</v>
      </c>
      <c r="G189" s="7" t="s">
        <v>2</v>
      </c>
      <c r="H189" s="8">
        <v>2</v>
      </c>
      <c r="I189" s="8">
        <v>2</v>
      </c>
      <c r="J189" s="8">
        <v>13</v>
      </c>
      <c r="L189" s="5" t="s">
        <v>658</v>
      </c>
    </row>
    <row r="190" spans="1:12" x14ac:dyDescent="0.25">
      <c r="A190" s="5">
        <v>190</v>
      </c>
      <c r="B190" s="8">
        <v>189</v>
      </c>
      <c r="C190" s="7" t="s">
        <v>16</v>
      </c>
      <c r="D190" t="s">
        <v>193</v>
      </c>
      <c r="E190" t="s">
        <v>199</v>
      </c>
      <c r="F190" t="s">
        <v>20</v>
      </c>
      <c r="G190" s="7" t="s">
        <v>663</v>
      </c>
      <c r="H190" s="8">
        <v>2</v>
      </c>
      <c r="I190" s="8">
        <v>0</v>
      </c>
      <c r="J190" s="8">
        <v>0</v>
      </c>
      <c r="L190" s="5" t="s">
        <v>658</v>
      </c>
    </row>
    <row r="191" spans="1:12" x14ac:dyDescent="0.25">
      <c r="A191" s="5">
        <v>192</v>
      </c>
      <c r="B191" s="8">
        <v>191</v>
      </c>
      <c r="C191" s="7" t="s">
        <v>16</v>
      </c>
      <c r="D191" t="s">
        <v>193</v>
      </c>
      <c r="E191" t="s">
        <v>34</v>
      </c>
      <c r="F191" t="s">
        <v>34</v>
      </c>
      <c r="G191" s="7" t="s">
        <v>665</v>
      </c>
      <c r="H191" s="8">
        <v>1</v>
      </c>
      <c r="I191" s="8">
        <v>3</v>
      </c>
      <c r="J191" s="8">
        <v>20</v>
      </c>
      <c r="L191" s="5" t="s">
        <v>658</v>
      </c>
    </row>
    <row r="192" spans="1:12" x14ac:dyDescent="0.25">
      <c r="A192" s="5">
        <v>193</v>
      </c>
      <c r="B192" s="8">
        <v>192</v>
      </c>
      <c r="C192" s="7" t="s">
        <v>16</v>
      </c>
      <c r="D192" t="s">
        <v>193</v>
      </c>
      <c r="E192" t="s">
        <v>201</v>
      </c>
      <c r="G192" s="7" t="s">
        <v>661</v>
      </c>
      <c r="H192" s="8">
        <v>0</v>
      </c>
      <c r="I192" s="8">
        <v>1</v>
      </c>
      <c r="J192" s="8">
        <v>15</v>
      </c>
      <c r="K192" s="8"/>
      <c r="L192" s="5"/>
    </row>
    <row r="193" spans="1:12" x14ac:dyDescent="0.25">
      <c r="A193" s="5">
        <v>210</v>
      </c>
      <c r="B193" s="8">
        <v>209</v>
      </c>
      <c r="C193" s="7" t="s">
        <v>16</v>
      </c>
      <c r="D193" t="s">
        <v>193</v>
      </c>
      <c r="E193" t="s">
        <v>216</v>
      </c>
      <c r="F193" t="s">
        <v>84</v>
      </c>
      <c r="G193" s="7" t="s">
        <v>663</v>
      </c>
      <c r="H193" s="8">
        <v>1</v>
      </c>
      <c r="I193" s="8">
        <v>0</v>
      </c>
      <c r="J193" s="8">
        <v>36</v>
      </c>
      <c r="L193" s="5" t="s">
        <v>658</v>
      </c>
    </row>
    <row r="194" spans="1:12" x14ac:dyDescent="0.25">
      <c r="A194" s="5">
        <v>212</v>
      </c>
      <c r="B194" s="8">
        <v>211</v>
      </c>
      <c r="C194" s="7" t="s">
        <v>16</v>
      </c>
      <c r="D194" t="s">
        <v>193</v>
      </c>
      <c r="E194" t="s">
        <v>34</v>
      </c>
      <c r="F194" t="s">
        <v>34</v>
      </c>
      <c r="G194" s="7" t="s">
        <v>665</v>
      </c>
      <c r="H194" s="8">
        <v>0</v>
      </c>
      <c r="I194" s="8">
        <v>2</v>
      </c>
      <c r="J194" s="8">
        <v>25</v>
      </c>
      <c r="L194" s="5" t="s">
        <v>658</v>
      </c>
    </row>
    <row r="195" spans="1:12" x14ac:dyDescent="0.25">
      <c r="A195" s="5">
        <v>214</v>
      </c>
      <c r="B195" s="8">
        <v>213</v>
      </c>
      <c r="C195" s="7" t="s">
        <v>16</v>
      </c>
      <c r="D195" t="s">
        <v>193</v>
      </c>
      <c r="E195" t="s">
        <v>164</v>
      </c>
      <c r="G195" s="7" t="s">
        <v>666</v>
      </c>
      <c r="H195" s="8">
        <v>0</v>
      </c>
      <c r="I195" s="8">
        <v>0</v>
      </c>
      <c r="J195" s="8">
        <v>12</v>
      </c>
      <c r="K195" s="8"/>
      <c r="L195" s="5"/>
    </row>
    <row r="196" spans="1:12" x14ac:dyDescent="0.25">
      <c r="A196" s="5">
        <v>222</v>
      </c>
      <c r="B196" s="8" t="s">
        <v>222</v>
      </c>
      <c r="C196" s="7" t="s">
        <v>16</v>
      </c>
      <c r="D196" t="s">
        <v>193</v>
      </c>
      <c r="E196" t="s">
        <v>34</v>
      </c>
      <c r="F196" t="s">
        <v>34</v>
      </c>
      <c r="G196" s="7" t="s">
        <v>665</v>
      </c>
      <c r="H196" s="8">
        <v>0</v>
      </c>
      <c r="I196" s="8">
        <v>2</v>
      </c>
      <c r="J196" s="8">
        <v>23</v>
      </c>
      <c r="L196" s="5" t="s">
        <v>658</v>
      </c>
    </row>
    <row r="197" spans="1:12" x14ac:dyDescent="0.25">
      <c r="A197" s="5">
        <v>223</v>
      </c>
      <c r="B197" s="8">
        <v>221</v>
      </c>
      <c r="C197" s="7" t="s">
        <v>16</v>
      </c>
      <c r="D197" t="s">
        <v>193</v>
      </c>
      <c r="E197" t="s">
        <v>223</v>
      </c>
      <c r="F197" t="s">
        <v>76</v>
      </c>
      <c r="G197" s="7" t="s">
        <v>4</v>
      </c>
      <c r="H197" s="8">
        <v>0</v>
      </c>
      <c r="I197" s="8">
        <v>1</v>
      </c>
      <c r="J197" s="8">
        <v>29</v>
      </c>
      <c r="L197" s="5" t="s">
        <v>658</v>
      </c>
    </row>
    <row r="198" spans="1:12" x14ac:dyDescent="0.25">
      <c r="A198" s="5">
        <v>225</v>
      </c>
      <c r="B198" s="8">
        <v>223</v>
      </c>
      <c r="C198" s="7" t="s">
        <v>16</v>
      </c>
      <c r="D198" t="s">
        <v>193</v>
      </c>
      <c r="E198" t="s">
        <v>225</v>
      </c>
      <c r="F198" t="s">
        <v>87</v>
      </c>
      <c r="G198" s="7" t="s">
        <v>2</v>
      </c>
      <c r="H198" s="8">
        <v>2</v>
      </c>
      <c r="I198" s="8">
        <v>0</v>
      </c>
      <c r="J198" s="8">
        <v>37</v>
      </c>
      <c r="L198" s="5" t="s">
        <v>658</v>
      </c>
    </row>
    <row r="199" spans="1:12" x14ac:dyDescent="0.25">
      <c r="A199" s="5">
        <v>226</v>
      </c>
      <c r="B199" s="8">
        <v>224</v>
      </c>
      <c r="C199" s="7" t="s">
        <v>16</v>
      </c>
      <c r="D199" t="s">
        <v>193</v>
      </c>
      <c r="E199" t="s">
        <v>226</v>
      </c>
      <c r="F199" t="s">
        <v>87</v>
      </c>
      <c r="G199" s="7" t="s">
        <v>2</v>
      </c>
      <c r="H199" s="8">
        <v>2</v>
      </c>
      <c r="I199" s="8">
        <v>3</v>
      </c>
      <c r="J199" s="8">
        <v>33</v>
      </c>
      <c r="L199" s="5" t="s">
        <v>658</v>
      </c>
    </row>
    <row r="200" spans="1:12" x14ac:dyDescent="0.25">
      <c r="A200" s="5">
        <v>228</v>
      </c>
      <c r="B200" s="8">
        <v>226</v>
      </c>
      <c r="C200" s="7" t="s">
        <v>16</v>
      </c>
      <c r="D200" t="s">
        <v>193</v>
      </c>
      <c r="E200" t="s">
        <v>228</v>
      </c>
      <c r="F200" t="s">
        <v>87</v>
      </c>
      <c r="G200" s="7" t="s">
        <v>2</v>
      </c>
      <c r="H200" s="8">
        <v>1</v>
      </c>
      <c r="I200" s="8">
        <v>3</v>
      </c>
      <c r="J200" s="8">
        <v>20</v>
      </c>
      <c r="L200" s="5" t="s">
        <v>658</v>
      </c>
    </row>
    <row r="201" spans="1:12" x14ac:dyDescent="0.25">
      <c r="A201" s="5">
        <v>230</v>
      </c>
      <c r="B201" s="8">
        <v>228</v>
      </c>
      <c r="C201" s="7" t="s">
        <v>16</v>
      </c>
      <c r="D201" t="s">
        <v>193</v>
      </c>
      <c r="E201" t="s">
        <v>230</v>
      </c>
      <c r="F201" t="s">
        <v>76</v>
      </c>
      <c r="G201" s="7" t="s">
        <v>4</v>
      </c>
      <c r="H201" s="8">
        <v>3</v>
      </c>
      <c r="I201" s="8">
        <v>3</v>
      </c>
      <c r="J201" s="8">
        <v>31</v>
      </c>
      <c r="L201" s="5" t="s">
        <v>658</v>
      </c>
    </row>
    <row r="202" spans="1:12" x14ac:dyDescent="0.25">
      <c r="A202" s="5">
        <v>231</v>
      </c>
      <c r="B202" s="8">
        <v>229</v>
      </c>
      <c r="C202" s="7" t="s">
        <v>16</v>
      </c>
      <c r="D202" t="s">
        <v>193</v>
      </c>
      <c r="E202" t="s">
        <v>231</v>
      </c>
      <c r="F202" t="s">
        <v>87</v>
      </c>
      <c r="G202" s="7" t="s">
        <v>2</v>
      </c>
      <c r="H202" s="8">
        <v>4</v>
      </c>
      <c r="I202" s="8">
        <v>1</v>
      </c>
      <c r="J202" s="8">
        <v>15</v>
      </c>
      <c r="L202" s="5" t="s">
        <v>658</v>
      </c>
    </row>
    <row r="203" spans="1:12" x14ac:dyDescent="0.25">
      <c r="A203" s="5">
        <v>232</v>
      </c>
      <c r="B203" s="8">
        <v>230</v>
      </c>
      <c r="C203" s="7" t="s">
        <v>16</v>
      </c>
      <c r="D203" t="s">
        <v>193</v>
      </c>
      <c r="E203" t="s">
        <v>232</v>
      </c>
      <c r="F203" t="s">
        <v>76</v>
      </c>
      <c r="G203" s="7" t="s">
        <v>4</v>
      </c>
      <c r="H203" s="8">
        <v>0</v>
      </c>
      <c r="I203" s="8">
        <v>3</v>
      </c>
      <c r="J203" s="8">
        <v>6</v>
      </c>
      <c r="L203" s="5" t="s">
        <v>658</v>
      </c>
    </row>
    <row r="204" spans="1:12" x14ac:dyDescent="0.25">
      <c r="A204" s="5">
        <v>236</v>
      </c>
      <c r="B204" s="8">
        <v>234</v>
      </c>
      <c r="C204" s="7" t="s">
        <v>16</v>
      </c>
      <c r="D204" t="s">
        <v>193</v>
      </c>
      <c r="E204" t="s">
        <v>230</v>
      </c>
      <c r="F204" t="s">
        <v>76</v>
      </c>
      <c r="G204" s="7" t="s">
        <v>4</v>
      </c>
      <c r="H204" s="8">
        <v>1</v>
      </c>
      <c r="I204" s="8">
        <v>3</v>
      </c>
      <c r="J204" s="8">
        <v>33</v>
      </c>
      <c r="L204" s="5" t="s">
        <v>658</v>
      </c>
    </row>
    <row r="205" spans="1:12" x14ac:dyDescent="0.25">
      <c r="A205" s="5">
        <v>237</v>
      </c>
      <c r="B205" s="8">
        <v>235</v>
      </c>
      <c r="C205" s="7" t="s">
        <v>16</v>
      </c>
      <c r="D205" t="s">
        <v>193</v>
      </c>
      <c r="E205" t="s">
        <v>230</v>
      </c>
      <c r="F205" t="s">
        <v>76</v>
      </c>
      <c r="G205" s="7" t="s">
        <v>4</v>
      </c>
      <c r="H205" s="8">
        <v>2</v>
      </c>
      <c r="I205" s="8">
        <v>0</v>
      </c>
      <c r="J205" s="8">
        <v>15</v>
      </c>
      <c r="L205" s="5" t="s">
        <v>658</v>
      </c>
    </row>
    <row r="206" spans="1:12" x14ac:dyDescent="0.25">
      <c r="A206" s="5">
        <v>242</v>
      </c>
      <c r="B206" s="8">
        <v>240</v>
      </c>
      <c r="C206" s="7" t="s">
        <v>16</v>
      </c>
      <c r="D206" t="s">
        <v>193</v>
      </c>
      <c r="E206" t="s">
        <v>239</v>
      </c>
      <c r="F206" t="s">
        <v>150</v>
      </c>
      <c r="G206" s="7" t="s">
        <v>662</v>
      </c>
      <c r="H206" s="8">
        <v>3</v>
      </c>
      <c r="I206" s="8">
        <v>0</v>
      </c>
      <c r="J206" s="8">
        <v>6</v>
      </c>
      <c r="K206" s="8"/>
      <c r="L206" s="5" t="s">
        <v>658</v>
      </c>
    </row>
    <row r="207" spans="1:12" x14ac:dyDescent="0.25">
      <c r="A207" s="5">
        <v>243</v>
      </c>
      <c r="B207" s="8">
        <v>241</v>
      </c>
      <c r="C207" s="7" t="s">
        <v>16</v>
      </c>
      <c r="D207" t="s">
        <v>193</v>
      </c>
      <c r="E207" t="s">
        <v>240</v>
      </c>
      <c r="F207" t="s">
        <v>76</v>
      </c>
      <c r="G207" s="7" t="s">
        <v>4</v>
      </c>
      <c r="H207" s="8">
        <v>3</v>
      </c>
      <c r="I207" s="8">
        <v>1</v>
      </c>
      <c r="J207" s="8">
        <v>23</v>
      </c>
      <c r="K207" s="8"/>
      <c r="L207" s="5" t="s">
        <v>658</v>
      </c>
    </row>
    <row r="208" spans="1:12" x14ac:dyDescent="0.25">
      <c r="A208" s="5">
        <v>244</v>
      </c>
      <c r="B208" s="8">
        <v>242</v>
      </c>
      <c r="C208" s="7" t="s">
        <v>16</v>
      </c>
      <c r="D208" t="s">
        <v>193</v>
      </c>
      <c r="E208" t="s">
        <v>216</v>
      </c>
      <c r="F208" t="s">
        <v>84</v>
      </c>
      <c r="G208" s="7" t="s">
        <v>663</v>
      </c>
      <c r="H208" s="8">
        <v>1</v>
      </c>
      <c r="I208" s="8">
        <v>2</v>
      </c>
      <c r="J208" s="8">
        <v>20</v>
      </c>
      <c r="K208" s="8"/>
      <c r="L208" s="5" t="s">
        <v>658</v>
      </c>
    </row>
    <row r="209" spans="1:12" x14ac:dyDescent="0.25">
      <c r="A209" s="5">
        <v>247</v>
      </c>
      <c r="B209" s="8">
        <v>245</v>
      </c>
      <c r="C209" s="7" t="s">
        <v>16</v>
      </c>
      <c r="D209" t="s">
        <v>193</v>
      </c>
      <c r="E209" t="s">
        <v>243</v>
      </c>
      <c r="F209" t="s">
        <v>87</v>
      </c>
      <c r="G209" s="7" t="s">
        <v>2</v>
      </c>
      <c r="H209" s="8">
        <v>1</v>
      </c>
      <c r="I209" s="8">
        <v>2</v>
      </c>
      <c r="J209" s="8">
        <v>11</v>
      </c>
      <c r="K209" s="8"/>
      <c r="L209" s="5" t="s">
        <v>658</v>
      </c>
    </row>
    <row r="210" spans="1:12" x14ac:dyDescent="0.25">
      <c r="A210" s="5">
        <v>250</v>
      </c>
      <c r="B210" s="8">
        <v>248</v>
      </c>
      <c r="C210" s="7" t="s">
        <v>16</v>
      </c>
      <c r="D210" t="s">
        <v>193</v>
      </c>
      <c r="E210" t="s">
        <v>245</v>
      </c>
      <c r="F210" t="s">
        <v>87</v>
      </c>
      <c r="G210" s="7" t="s">
        <v>2</v>
      </c>
      <c r="H210" s="8">
        <v>2</v>
      </c>
      <c r="I210" s="8">
        <v>2</v>
      </c>
      <c r="J210" s="8">
        <v>30</v>
      </c>
      <c r="K210" s="8"/>
      <c r="L210" s="5" t="s">
        <v>658</v>
      </c>
    </row>
    <row r="211" spans="1:12" x14ac:dyDescent="0.25">
      <c r="A211" s="5">
        <v>251</v>
      </c>
      <c r="B211" s="8">
        <v>249</v>
      </c>
      <c r="C211" s="7" t="s">
        <v>16</v>
      </c>
      <c r="D211" t="s">
        <v>193</v>
      </c>
      <c r="E211" t="s">
        <v>246</v>
      </c>
      <c r="F211" t="s">
        <v>87</v>
      </c>
      <c r="G211" s="7" t="s">
        <v>2</v>
      </c>
      <c r="H211" s="8">
        <v>2</v>
      </c>
      <c r="I211" s="8">
        <v>2</v>
      </c>
      <c r="J211" s="8">
        <v>31</v>
      </c>
      <c r="K211" s="8"/>
      <c r="L211" s="5" t="s">
        <v>658</v>
      </c>
    </row>
    <row r="212" spans="1:12" x14ac:dyDescent="0.25">
      <c r="A212" s="5">
        <v>256</v>
      </c>
      <c r="B212" s="8">
        <v>254</v>
      </c>
      <c r="C212" s="7" t="s">
        <v>16</v>
      </c>
      <c r="D212" t="s">
        <v>193</v>
      </c>
      <c r="E212" t="s">
        <v>245</v>
      </c>
      <c r="F212" t="s">
        <v>76</v>
      </c>
      <c r="G212" s="7" t="s">
        <v>4</v>
      </c>
      <c r="H212" s="8">
        <v>2</v>
      </c>
      <c r="I212" s="8">
        <v>0</v>
      </c>
      <c r="J212" s="8">
        <v>6</v>
      </c>
      <c r="K212" s="8"/>
      <c r="L212" s="5" t="s">
        <v>658</v>
      </c>
    </row>
    <row r="213" spans="1:12" x14ac:dyDescent="0.25">
      <c r="A213" s="5">
        <v>285</v>
      </c>
      <c r="B213" s="8">
        <v>278</v>
      </c>
      <c r="C213" t="s">
        <v>16</v>
      </c>
      <c r="D213" t="s">
        <v>193</v>
      </c>
      <c r="E213" t="s">
        <v>284</v>
      </c>
      <c r="F213" t="s">
        <v>87</v>
      </c>
      <c r="G213" s="7" t="s">
        <v>2</v>
      </c>
      <c r="H213" s="8">
        <v>2</v>
      </c>
      <c r="I213" s="8">
        <v>2</v>
      </c>
      <c r="J213" s="8">
        <v>14</v>
      </c>
      <c r="K213" s="8"/>
      <c r="L213" s="5" t="s">
        <v>658</v>
      </c>
    </row>
    <row r="214" spans="1:12" x14ac:dyDescent="0.25">
      <c r="A214" s="5">
        <v>287</v>
      </c>
      <c r="B214" s="8">
        <v>280</v>
      </c>
      <c r="C214" t="s">
        <v>16</v>
      </c>
      <c r="D214" t="s">
        <v>193</v>
      </c>
      <c r="E214" t="s">
        <v>286</v>
      </c>
      <c r="F214" t="s">
        <v>87</v>
      </c>
      <c r="G214" s="7" t="s">
        <v>2</v>
      </c>
      <c r="H214" s="8">
        <v>4</v>
      </c>
      <c r="I214" s="8">
        <v>1</v>
      </c>
      <c r="J214" s="8">
        <v>13</v>
      </c>
      <c r="K214" s="8"/>
      <c r="L214" s="5" t="s">
        <v>658</v>
      </c>
    </row>
    <row r="215" spans="1:12" x14ac:dyDescent="0.25">
      <c r="A215" s="5">
        <v>288</v>
      </c>
      <c r="B215" s="8">
        <v>281</v>
      </c>
      <c r="C215" t="s">
        <v>16</v>
      </c>
      <c r="D215" t="s">
        <v>193</v>
      </c>
      <c r="E215" t="s">
        <v>287</v>
      </c>
      <c r="F215" t="s">
        <v>87</v>
      </c>
      <c r="G215" s="7" t="s">
        <v>2</v>
      </c>
      <c r="H215" s="8">
        <v>2</v>
      </c>
      <c r="I215" s="8">
        <v>1</v>
      </c>
      <c r="J215" s="8">
        <v>16</v>
      </c>
      <c r="K215" s="8"/>
      <c r="L215" s="5" t="s">
        <v>658</v>
      </c>
    </row>
    <row r="216" spans="1:12" x14ac:dyDescent="0.25">
      <c r="A216" s="5">
        <v>289</v>
      </c>
      <c r="B216" s="8">
        <v>282</v>
      </c>
      <c r="C216" t="s">
        <v>16</v>
      </c>
      <c r="D216" t="s">
        <v>193</v>
      </c>
      <c r="E216" t="s">
        <v>288</v>
      </c>
      <c r="F216" t="s">
        <v>87</v>
      </c>
      <c r="G216" s="7" t="s">
        <v>2</v>
      </c>
      <c r="H216" s="8">
        <v>3</v>
      </c>
      <c r="I216" s="8">
        <v>1</v>
      </c>
      <c r="J216" s="8">
        <v>22</v>
      </c>
      <c r="K216" s="8"/>
      <c r="L216" s="5" t="s">
        <v>658</v>
      </c>
    </row>
    <row r="217" spans="1:12" x14ac:dyDescent="0.25">
      <c r="A217" s="5">
        <v>291</v>
      </c>
      <c r="B217" s="8">
        <v>284</v>
      </c>
      <c r="C217" t="s">
        <v>16</v>
      </c>
      <c r="D217" t="s">
        <v>193</v>
      </c>
      <c r="E217" t="s">
        <v>242</v>
      </c>
      <c r="F217" t="s">
        <v>87</v>
      </c>
      <c r="G217" s="7" t="s">
        <v>2</v>
      </c>
      <c r="H217" s="8">
        <v>1</v>
      </c>
      <c r="I217" s="8">
        <v>2</v>
      </c>
      <c r="J217" s="8">
        <v>32</v>
      </c>
      <c r="L217" s="5" t="s">
        <v>658</v>
      </c>
    </row>
    <row r="218" spans="1:12" x14ac:dyDescent="0.25">
      <c r="A218" s="5">
        <v>295</v>
      </c>
      <c r="B218" s="8">
        <v>288</v>
      </c>
      <c r="C218" t="s">
        <v>16</v>
      </c>
      <c r="D218" t="s">
        <v>193</v>
      </c>
      <c r="E218" t="s">
        <v>292</v>
      </c>
      <c r="F218" t="s">
        <v>87</v>
      </c>
      <c r="G218" s="7" t="s">
        <v>2</v>
      </c>
      <c r="H218" s="8">
        <v>2</v>
      </c>
      <c r="I218" s="8">
        <v>1</v>
      </c>
      <c r="J218" s="8">
        <v>16</v>
      </c>
      <c r="L218" s="5" t="s">
        <v>658</v>
      </c>
    </row>
    <row r="219" spans="1:12" x14ac:dyDescent="0.25">
      <c r="A219" s="5">
        <v>297</v>
      </c>
      <c r="B219" s="8">
        <v>290</v>
      </c>
      <c r="C219" t="s">
        <v>16</v>
      </c>
      <c r="D219" t="s">
        <v>193</v>
      </c>
      <c r="E219" t="s">
        <v>294</v>
      </c>
      <c r="F219" t="s">
        <v>87</v>
      </c>
      <c r="G219" s="7" t="s">
        <v>2</v>
      </c>
      <c r="H219" s="8">
        <v>0</v>
      </c>
      <c r="I219" s="8">
        <v>3</v>
      </c>
      <c r="J219" s="8">
        <v>3</v>
      </c>
      <c r="L219" s="5" t="s">
        <v>658</v>
      </c>
    </row>
    <row r="220" spans="1:12" x14ac:dyDescent="0.25">
      <c r="A220" s="5">
        <v>298</v>
      </c>
      <c r="B220" s="8">
        <v>291</v>
      </c>
      <c r="C220" t="s">
        <v>16</v>
      </c>
      <c r="D220" t="s">
        <v>193</v>
      </c>
      <c r="E220" t="s">
        <v>295</v>
      </c>
      <c r="F220" t="s">
        <v>87</v>
      </c>
      <c r="G220" s="7" t="s">
        <v>2</v>
      </c>
      <c r="H220" s="8">
        <v>4</v>
      </c>
      <c r="I220" s="8">
        <v>0</v>
      </c>
      <c r="J220" s="8">
        <v>39</v>
      </c>
      <c r="L220" s="5" t="s">
        <v>658</v>
      </c>
    </row>
    <row r="221" spans="1:12" x14ac:dyDescent="0.25">
      <c r="A221" s="5">
        <v>300</v>
      </c>
      <c r="B221" s="8">
        <v>293</v>
      </c>
      <c r="C221" t="s">
        <v>16</v>
      </c>
      <c r="D221" t="s">
        <v>193</v>
      </c>
      <c r="E221" t="s">
        <v>296</v>
      </c>
      <c r="F221" t="s">
        <v>87</v>
      </c>
      <c r="G221" s="7" t="s">
        <v>2</v>
      </c>
      <c r="H221" s="8">
        <v>1</v>
      </c>
      <c r="I221" s="8">
        <v>3</v>
      </c>
      <c r="J221" s="8">
        <v>20</v>
      </c>
      <c r="L221" s="5" t="s">
        <v>658</v>
      </c>
    </row>
    <row r="222" spans="1:12" x14ac:dyDescent="0.25">
      <c r="A222" s="5">
        <v>308</v>
      </c>
      <c r="B222" s="8">
        <v>301</v>
      </c>
      <c r="C222" t="s">
        <v>16</v>
      </c>
      <c r="D222" t="s">
        <v>193</v>
      </c>
      <c r="E222" t="s">
        <v>299</v>
      </c>
      <c r="F222" t="s">
        <v>20</v>
      </c>
      <c r="G222" s="7" t="s">
        <v>663</v>
      </c>
      <c r="H222" s="8">
        <v>1</v>
      </c>
      <c r="I222" s="8">
        <v>2</v>
      </c>
      <c r="J222" s="8">
        <v>1</v>
      </c>
      <c r="K222" s="8"/>
      <c r="L222" s="5" t="s">
        <v>658</v>
      </c>
    </row>
    <row r="223" spans="1:12" x14ac:dyDescent="0.25">
      <c r="A223" s="5">
        <v>311</v>
      </c>
      <c r="B223" s="8">
        <v>304</v>
      </c>
      <c r="C223" t="s">
        <v>16</v>
      </c>
      <c r="D223" t="s">
        <v>193</v>
      </c>
      <c r="E223" t="s">
        <v>300</v>
      </c>
      <c r="F223" t="s">
        <v>84</v>
      </c>
      <c r="G223" s="7" t="s">
        <v>663</v>
      </c>
      <c r="H223" s="8">
        <v>1</v>
      </c>
      <c r="I223" s="8">
        <v>2</v>
      </c>
      <c r="J223" s="8">
        <v>4</v>
      </c>
      <c r="K223" s="8"/>
      <c r="L223" s="5" t="s">
        <v>658</v>
      </c>
    </row>
    <row r="224" spans="1:12" x14ac:dyDescent="0.25">
      <c r="A224" s="5">
        <v>313</v>
      </c>
      <c r="B224" s="8">
        <v>306</v>
      </c>
      <c r="C224" t="s">
        <v>16</v>
      </c>
      <c r="D224" t="s">
        <v>193</v>
      </c>
      <c r="E224" t="s">
        <v>84</v>
      </c>
      <c r="F224" t="s">
        <v>84</v>
      </c>
      <c r="G224" s="7" t="s">
        <v>663</v>
      </c>
      <c r="H224" s="8">
        <v>0</v>
      </c>
      <c r="I224" s="8">
        <v>2</v>
      </c>
      <c r="J224" s="8">
        <v>32</v>
      </c>
      <c r="K224" s="8"/>
      <c r="L224" s="5" t="s">
        <v>658</v>
      </c>
    </row>
    <row r="225" spans="1:12" x14ac:dyDescent="0.25">
      <c r="H225">
        <f>SUM(H187:H224)</f>
        <v>61</v>
      </c>
      <c r="I225">
        <f>SUM(I187:I224)</f>
        <v>59</v>
      </c>
      <c r="J225">
        <f>SUM(J187:J224)</f>
        <v>738</v>
      </c>
    </row>
    <row r="226" spans="1:12" x14ac:dyDescent="0.25">
      <c r="I226">
        <f>I225/4</f>
        <v>14.75</v>
      </c>
    </row>
    <row r="227" spans="1:12" x14ac:dyDescent="0.25">
      <c r="J227" s="14">
        <f>J225/160</f>
        <v>4.6124999999999998</v>
      </c>
    </row>
    <row r="228" spans="1:12" x14ac:dyDescent="0.25">
      <c r="G228" s="11" t="s">
        <v>676</v>
      </c>
      <c r="H228" s="15">
        <f>H225+I226+J227</f>
        <v>80.362499999999997</v>
      </c>
      <c r="I228" s="11" t="s">
        <v>659</v>
      </c>
      <c r="J228" s="15">
        <f>H228*100/2244.6</f>
        <v>3.5802592889601712</v>
      </c>
      <c r="K228" s="11" t="s">
        <v>673</v>
      </c>
    </row>
    <row r="230" spans="1:12" s="7" customFormat="1" x14ac:dyDescent="0.25">
      <c r="A230" s="5">
        <v>38</v>
      </c>
      <c r="B230" s="6">
        <v>38</v>
      </c>
      <c r="C230" s="7" t="s">
        <v>16</v>
      </c>
      <c r="D230" s="7" t="s">
        <v>58</v>
      </c>
      <c r="E230" s="7" t="s">
        <v>25</v>
      </c>
      <c r="G230" s="7" t="s">
        <v>661</v>
      </c>
      <c r="H230" s="6">
        <v>0</v>
      </c>
      <c r="I230" s="6">
        <v>1</v>
      </c>
      <c r="J230" s="6">
        <v>4</v>
      </c>
      <c r="L230" s="5" t="s">
        <v>658</v>
      </c>
    </row>
    <row r="231" spans="1:12" s="7" customFormat="1" x14ac:dyDescent="0.25">
      <c r="A231" s="5">
        <v>40</v>
      </c>
      <c r="B231" s="6">
        <v>40</v>
      </c>
      <c r="C231" s="7" t="s">
        <v>16</v>
      </c>
      <c r="D231" s="7" t="s">
        <v>58</v>
      </c>
      <c r="E231" s="7" t="s">
        <v>60</v>
      </c>
      <c r="G231" s="7" t="s">
        <v>661</v>
      </c>
      <c r="H231" s="6">
        <v>0</v>
      </c>
      <c r="I231" s="6">
        <v>0</v>
      </c>
      <c r="J231" s="6">
        <v>26</v>
      </c>
      <c r="K231" s="6"/>
      <c r="L231" s="5"/>
    </row>
    <row r="232" spans="1:12" s="7" customFormat="1" x14ac:dyDescent="0.25">
      <c r="A232" s="5">
        <v>42</v>
      </c>
      <c r="B232" s="6">
        <v>42</v>
      </c>
      <c r="C232" s="7" t="s">
        <v>16</v>
      </c>
      <c r="D232" s="7" t="s">
        <v>58</v>
      </c>
      <c r="E232" s="7" t="s">
        <v>62</v>
      </c>
      <c r="G232" s="7" t="s">
        <v>661</v>
      </c>
      <c r="H232" s="6">
        <v>0</v>
      </c>
      <c r="I232" s="6">
        <v>3</v>
      </c>
      <c r="J232" s="6">
        <v>9</v>
      </c>
      <c r="L232" s="5" t="s">
        <v>658</v>
      </c>
    </row>
    <row r="233" spans="1:12" x14ac:dyDescent="0.25">
      <c r="A233" s="5">
        <v>257</v>
      </c>
      <c r="B233" s="8">
        <v>255</v>
      </c>
      <c r="C233" s="7" t="s">
        <v>128</v>
      </c>
      <c r="D233" t="s">
        <v>58</v>
      </c>
      <c r="E233" t="s">
        <v>250</v>
      </c>
      <c r="G233" s="7" t="s">
        <v>661</v>
      </c>
      <c r="H233" s="8">
        <v>0</v>
      </c>
      <c r="I233" s="8">
        <v>1</v>
      </c>
      <c r="J233" s="8">
        <v>13</v>
      </c>
      <c r="K233" s="8"/>
      <c r="L233" s="5" t="s">
        <v>658</v>
      </c>
    </row>
    <row r="234" spans="1:12" x14ac:dyDescent="0.25">
      <c r="A234" s="5">
        <v>264</v>
      </c>
      <c r="B234" s="8">
        <v>262</v>
      </c>
      <c r="C234" t="s">
        <v>251</v>
      </c>
      <c r="D234" t="s">
        <v>58</v>
      </c>
      <c r="E234" t="s">
        <v>164</v>
      </c>
      <c r="G234" s="7" t="s">
        <v>666</v>
      </c>
      <c r="H234" s="8">
        <v>0</v>
      </c>
      <c r="I234" s="8">
        <v>0</v>
      </c>
      <c r="J234" s="8">
        <v>14</v>
      </c>
      <c r="K234" s="8"/>
      <c r="L234" s="5"/>
    </row>
    <row r="235" spans="1:12" x14ac:dyDescent="0.25">
      <c r="A235" s="5">
        <v>331</v>
      </c>
      <c r="B235" s="8">
        <v>324</v>
      </c>
      <c r="C235" t="s">
        <v>16</v>
      </c>
      <c r="D235" t="s">
        <v>58</v>
      </c>
      <c r="E235" t="s">
        <v>318</v>
      </c>
      <c r="F235" t="s">
        <v>87</v>
      </c>
      <c r="G235" s="7" t="s">
        <v>2</v>
      </c>
      <c r="H235" s="8">
        <v>5</v>
      </c>
      <c r="I235" s="8">
        <v>2</v>
      </c>
      <c r="J235" s="8">
        <v>27</v>
      </c>
      <c r="K235" s="8"/>
      <c r="L235" s="5" t="s">
        <v>658</v>
      </c>
    </row>
    <row r="236" spans="1:12" x14ac:dyDescent="0.25">
      <c r="A236" s="5">
        <v>346</v>
      </c>
      <c r="B236" s="8">
        <v>338</v>
      </c>
      <c r="C236" t="s">
        <v>16</v>
      </c>
      <c r="D236" t="s">
        <v>58</v>
      </c>
      <c r="E236" t="s">
        <v>329</v>
      </c>
      <c r="F236" t="s">
        <v>84</v>
      </c>
      <c r="G236" s="7" t="s">
        <v>663</v>
      </c>
      <c r="H236" s="8">
        <v>3</v>
      </c>
      <c r="I236" s="8">
        <v>1</v>
      </c>
      <c r="J236" s="8">
        <v>30</v>
      </c>
      <c r="K236" s="8"/>
      <c r="L236" s="5" t="s">
        <v>658</v>
      </c>
    </row>
    <row r="237" spans="1:12" x14ac:dyDescent="0.25">
      <c r="A237" s="5">
        <v>352</v>
      </c>
      <c r="B237" s="8">
        <v>344</v>
      </c>
      <c r="C237" t="s">
        <v>16</v>
      </c>
      <c r="D237" t="s">
        <v>58</v>
      </c>
      <c r="E237" t="s">
        <v>334</v>
      </c>
      <c r="F237" t="s">
        <v>87</v>
      </c>
      <c r="G237" s="7" t="s">
        <v>2</v>
      </c>
      <c r="H237" s="8">
        <v>1</v>
      </c>
      <c r="I237" s="8">
        <v>3</v>
      </c>
      <c r="J237" s="8">
        <v>39</v>
      </c>
      <c r="K237" s="8"/>
      <c r="L237" s="5" t="s">
        <v>658</v>
      </c>
    </row>
    <row r="238" spans="1:12" x14ac:dyDescent="0.25">
      <c r="A238" s="5">
        <v>353</v>
      </c>
      <c r="B238" s="8">
        <v>345</v>
      </c>
      <c r="C238" t="s">
        <v>16</v>
      </c>
      <c r="D238" t="s">
        <v>58</v>
      </c>
      <c r="E238" t="s">
        <v>334</v>
      </c>
      <c r="F238" t="s">
        <v>87</v>
      </c>
      <c r="G238" s="7" t="s">
        <v>2</v>
      </c>
      <c r="H238" s="8">
        <v>1</v>
      </c>
      <c r="I238" s="8">
        <v>0</v>
      </c>
      <c r="J238" s="8">
        <v>0</v>
      </c>
      <c r="K238" s="8"/>
      <c r="L238" s="5" t="s">
        <v>658</v>
      </c>
    </row>
    <row r="239" spans="1:12" x14ac:dyDescent="0.25">
      <c r="A239" s="5">
        <v>355</v>
      </c>
      <c r="B239" s="8">
        <v>347</v>
      </c>
      <c r="C239" t="s">
        <v>16</v>
      </c>
      <c r="D239" t="s">
        <v>58</v>
      </c>
      <c r="E239" t="s">
        <v>334</v>
      </c>
      <c r="F239" t="s">
        <v>87</v>
      </c>
      <c r="G239" s="7" t="s">
        <v>2</v>
      </c>
      <c r="H239" s="8">
        <v>2</v>
      </c>
      <c r="I239" s="8">
        <v>2</v>
      </c>
      <c r="J239" s="8">
        <v>10</v>
      </c>
      <c r="L239" s="5" t="s">
        <v>658</v>
      </c>
    </row>
    <row r="240" spans="1:12" x14ac:dyDescent="0.25">
      <c r="A240" s="5">
        <v>356</v>
      </c>
      <c r="B240" s="8">
        <v>348</v>
      </c>
      <c r="C240" t="s">
        <v>16</v>
      </c>
      <c r="D240" t="s">
        <v>58</v>
      </c>
      <c r="E240" t="s">
        <v>86</v>
      </c>
      <c r="F240" t="s">
        <v>87</v>
      </c>
      <c r="G240" s="7" t="s">
        <v>2</v>
      </c>
      <c r="H240" s="8">
        <v>0</v>
      </c>
      <c r="I240" s="8">
        <v>3</v>
      </c>
      <c r="J240" s="8">
        <v>31</v>
      </c>
      <c r="K240" s="8"/>
      <c r="L240" s="5" t="s">
        <v>658</v>
      </c>
    </row>
    <row r="241" spans="1:12" x14ac:dyDescent="0.25">
      <c r="A241" s="5">
        <v>358</v>
      </c>
      <c r="B241" s="8">
        <v>350</v>
      </c>
      <c r="C241" t="s">
        <v>16</v>
      </c>
      <c r="D241" t="s">
        <v>58</v>
      </c>
      <c r="E241" t="s">
        <v>336</v>
      </c>
      <c r="F241" t="s">
        <v>76</v>
      </c>
      <c r="G241" s="7" t="s">
        <v>4</v>
      </c>
      <c r="H241" s="8">
        <v>1</v>
      </c>
      <c r="I241" s="8">
        <v>3</v>
      </c>
      <c r="J241" s="8">
        <v>26</v>
      </c>
      <c r="K241" s="8"/>
      <c r="L241" s="5" t="s">
        <v>658</v>
      </c>
    </row>
    <row r="242" spans="1:12" x14ac:dyDescent="0.25">
      <c r="A242" s="5">
        <v>359</v>
      </c>
      <c r="B242" s="8">
        <v>351</v>
      </c>
      <c r="C242" t="s">
        <v>16</v>
      </c>
      <c r="D242" t="s">
        <v>58</v>
      </c>
      <c r="E242" t="s">
        <v>337</v>
      </c>
      <c r="F242" t="s">
        <v>87</v>
      </c>
      <c r="G242" s="7" t="s">
        <v>2</v>
      </c>
      <c r="H242" s="8">
        <v>4</v>
      </c>
      <c r="I242" s="8">
        <v>2</v>
      </c>
      <c r="J242" s="8">
        <v>29</v>
      </c>
      <c r="K242" s="8"/>
      <c r="L242" s="5" t="s">
        <v>658</v>
      </c>
    </row>
    <row r="243" spans="1:12" x14ac:dyDescent="0.25">
      <c r="A243" s="5">
        <v>360</v>
      </c>
      <c r="B243" s="8">
        <v>352</v>
      </c>
      <c r="C243" t="s">
        <v>16</v>
      </c>
      <c r="D243" t="s">
        <v>58</v>
      </c>
      <c r="E243" t="s">
        <v>337</v>
      </c>
      <c r="F243" t="s">
        <v>84</v>
      </c>
      <c r="G243" s="7" t="s">
        <v>663</v>
      </c>
      <c r="H243" s="8">
        <v>1</v>
      </c>
      <c r="I243" s="8">
        <v>0</v>
      </c>
      <c r="J243" s="8">
        <v>38</v>
      </c>
      <c r="K243" s="8"/>
      <c r="L243" s="5" t="s">
        <v>658</v>
      </c>
    </row>
    <row r="244" spans="1:12" x14ac:dyDescent="0.25">
      <c r="A244" s="5">
        <v>361</v>
      </c>
      <c r="B244" s="8">
        <v>353</v>
      </c>
      <c r="C244" t="s">
        <v>16</v>
      </c>
      <c r="D244" t="s">
        <v>58</v>
      </c>
      <c r="E244" t="s">
        <v>337</v>
      </c>
      <c r="F244" t="s">
        <v>76</v>
      </c>
      <c r="G244" s="7" t="s">
        <v>4</v>
      </c>
      <c r="H244" s="8">
        <v>1</v>
      </c>
      <c r="I244" s="8">
        <v>2</v>
      </c>
      <c r="J244" s="8">
        <v>13</v>
      </c>
      <c r="K244" s="8"/>
      <c r="L244" s="5" t="s">
        <v>658</v>
      </c>
    </row>
    <row r="245" spans="1:12" x14ac:dyDescent="0.25">
      <c r="A245" s="5">
        <v>362</v>
      </c>
      <c r="B245" s="8">
        <v>354</v>
      </c>
      <c r="C245" t="s">
        <v>338</v>
      </c>
      <c r="D245" t="s">
        <v>58</v>
      </c>
      <c r="E245" t="s">
        <v>339</v>
      </c>
      <c r="F245" t="s">
        <v>76</v>
      </c>
      <c r="G245" s="7" t="s">
        <v>4</v>
      </c>
      <c r="H245" s="8">
        <v>4</v>
      </c>
      <c r="I245" s="8">
        <v>0</v>
      </c>
      <c r="J245" s="8">
        <v>33</v>
      </c>
      <c r="K245" s="8"/>
      <c r="L245" s="5" t="s">
        <v>658</v>
      </c>
    </row>
    <row r="246" spans="1:12" x14ac:dyDescent="0.25">
      <c r="A246" s="5">
        <v>365</v>
      </c>
      <c r="B246" s="8">
        <v>357</v>
      </c>
      <c r="C246" t="s">
        <v>58</v>
      </c>
      <c r="D246" t="s">
        <v>58</v>
      </c>
      <c r="E246" t="s">
        <v>341</v>
      </c>
      <c r="F246" t="s">
        <v>76</v>
      </c>
      <c r="G246" s="7" t="s">
        <v>4</v>
      </c>
      <c r="H246" s="8">
        <v>1</v>
      </c>
      <c r="I246" s="8">
        <v>2</v>
      </c>
      <c r="J246" s="8">
        <v>12</v>
      </c>
      <c r="K246" s="8"/>
      <c r="L246" s="5" t="s">
        <v>658</v>
      </c>
    </row>
    <row r="247" spans="1:12" x14ac:dyDescent="0.25">
      <c r="A247" s="5">
        <v>368</v>
      </c>
      <c r="B247" s="8">
        <v>360</v>
      </c>
      <c r="C247" t="s">
        <v>16</v>
      </c>
      <c r="D247" t="s">
        <v>58</v>
      </c>
      <c r="E247" t="s">
        <v>340</v>
      </c>
      <c r="F247" t="s">
        <v>87</v>
      </c>
      <c r="G247" s="7" t="s">
        <v>2</v>
      </c>
      <c r="H247" s="8">
        <v>2</v>
      </c>
      <c r="I247" s="8">
        <v>1</v>
      </c>
      <c r="J247" s="8">
        <v>28</v>
      </c>
      <c r="K247" s="8"/>
      <c r="L247" s="5" t="s">
        <v>658</v>
      </c>
    </row>
    <row r="248" spans="1:12" x14ac:dyDescent="0.25">
      <c r="A248" s="5">
        <v>369</v>
      </c>
      <c r="B248" s="8">
        <v>361</v>
      </c>
      <c r="C248" t="s">
        <v>16</v>
      </c>
      <c r="D248" t="s">
        <v>58</v>
      </c>
      <c r="E248" t="s">
        <v>340</v>
      </c>
      <c r="F248" t="s">
        <v>76</v>
      </c>
      <c r="G248" s="7" t="s">
        <v>4</v>
      </c>
      <c r="H248" s="8">
        <v>4</v>
      </c>
      <c r="I248" s="8">
        <v>2</v>
      </c>
      <c r="J248" s="8">
        <v>7</v>
      </c>
      <c r="K248" s="8"/>
      <c r="L248" s="5" t="s">
        <v>658</v>
      </c>
    </row>
    <row r="249" spans="1:12" x14ac:dyDescent="0.25">
      <c r="A249" s="5">
        <v>370</v>
      </c>
      <c r="B249" s="8">
        <v>362</v>
      </c>
      <c r="C249" t="s">
        <v>16</v>
      </c>
      <c r="D249" t="s">
        <v>58</v>
      </c>
      <c r="E249" t="s">
        <v>340</v>
      </c>
      <c r="F249" t="s">
        <v>87</v>
      </c>
      <c r="G249" s="7" t="s">
        <v>2</v>
      </c>
      <c r="H249" s="8">
        <v>3</v>
      </c>
      <c r="I249" s="8">
        <v>0</v>
      </c>
      <c r="J249" s="8">
        <v>7</v>
      </c>
      <c r="K249" s="8"/>
      <c r="L249" s="5" t="s">
        <v>658</v>
      </c>
    </row>
    <row r="250" spans="1:12" x14ac:dyDescent="0.25">
      <c r="A250" s="5">
        <v>371</v>
      </c>
      <c r="B250" s="8">
        <v>363</v>
      </c>
      <c r="C250" t="s">
        <v>16</v>
      </c>
      <c r="D250" t="s">
        <v>58</v>
      </c>
      <c r="E250" t="s">
        <v>346</v>
      </c>
      <c r="F250" t="s">
        <v>76</v>
      </c>
      <c r="G250" s="7" t="s">
        <v>4</v>
      </c>
      <c r="H250" s="8">
        <v>5</v>
      </c>
      <c r="I250" s="8">
        <v>0</v>
      </c>
      <c r="J250" s="8">
        <v>13</v>
      </c>
      <c r="K250" s="8"/>
      <c r="L250" s="5" t="s">
        <v>658</v>
      </c>
    </row>
    <row r="251" spans="1:12" x14ac:dyDescent="0.25">
      <c r="A251" s="5">
        <v>372</v>
      </c>
      <c r="B251" s="8">
        <v>364</v>
      </c>
      <c r="C251" t="s">
        <v>16</v>
      </c>
      <c r="D251" t="s">
        <v>58</v>
      </c>
      <c r="E251" t="s">
        <v>347</v>
      </c>
      <c r="F251" t="s">
        <v>87</v>
      </c>
      <c r="G251" s="7" t="s">
        <v>2</v>
      </c>
      <c r="H251" s="8">
        <v>3</v>
      </c>
      <c r="I251" s="8">
        <v>1</v>
      </c>
      <c r="J251" s="8">
        <v>18</v>
      </c>
      <c r="K251" s="8"/>
      <c r="L251" s="5" t="s">
        <v>658</v>
      </c>
    </row>
    <row r="252" spans="1:12" x14ac:dyDescent="0.25">
      <c r="A252" s="5">
        <v>373</v>
      </c>
      <c r="B252" s="8">
        <v>365</v>
      </c>
      <c r="C252" t="s">
        <v>16</v>
      </c>
      <c r="D252" t="s">
        <v>58</v>
      </c>
      <c r="E252" t="s">
        <v>348</v>
      </c>
      <c r="F252" t="s">
        <v>87</v>
      </c>
      <c r="G252" s="7" t="s">
        <v>2</v>
      </c>
      <c r="H252" s="8">
        <v>0</v>
      </c>
      <c r="I252" s="8">
        <v>1</v>
      </c>
      <c r="J252" s="8">
        <v>4</v>
      </c>
      <c r="K252" s="8"/>
      <c r="L252" s="5" t="s">
        <v>658</v>
      </c>
    </row>
    <row r="253" spans="1:12" x14ac:dyDescent="0.25">
      <c r="A253" s="5">
        <v>374</v>
      </c>
      <c r="B253" s="8">
        <v>366</v>
      </c>
      <c r="C253" t="s">
        <v>16</v>
      </c>
      <c r="D253" t="s">
        <v>58</v>
      </c>
      <c r="E253" t="s">
        <v>349</v>
      </c>
      <c r="F253" t="s">
        <v>76</v>
      </c>
      <c r="G253" s="7" t="s">
        <v>4</v>
      </c>
      <c r="H253" s="8">
        <v>3</v>
      </c>
      <c r="I253" s="8">
        <v>1</v>
      </c>
      <c r="J253" s="8">
        <v>38</v>
      </c>
      <c r="K253" s="8"/>
      <c r="L253" s="5" t="s">
        <v>658</v>
      </c>
    </row>
    <row r="254" spans="1:12" x14ac:dyDescent="0.25">
      <c r="A254" s="5">
        <v>375</v>
      </c>
      <c r="B254" s="8">
        <v>367</v>
      </c>
      <c r="C254" t="s">
        <v>16</v>
      </c>
      <c r="D254" t="s">
        <v>58</v>
      </c>
      <c r="E254" t="s">
        <v>349</v>
      </c>
      <c r="F254" t="s">
        <v>87</v>
      </c>
      <c r="G254" s="7" t="s">
        <v>2</v>
      </c>
      <c r="H254" s="8">
        <v>2</v>
      </c>
      <c r="I254" s="8">
        <v>1</v>
      </c>
      <c r="J254" s="8">
        <v>29</v>
      </c>
      <c r="K254" s="8"/>
      <c r="L254" s="5" t="s">
        <v>658</v>
      </c>
    </row>
    <row r="255" spans="1:12" x14ac:dyDescent="0.25">
      <c r="A255" s="5">
        <v>376</v>
      </c>
      <c r="B255" s="8">
        <v>368</v>
      </c>
      <c r="C255" t="s">
        <v>16</v>
      </c>
      <c r="D255" t="s">
        <v>58</v>
      </c>
      <c r="E255" t="s">
        <v>350</v>
      </c>
      <c r="F255" t="s">
        <v>84</v>
      </c>
      <c r="G255" s="7" t="s">
        <v>663</v>
      </c>
      <c r="H255" s="8">
        <v>1</v>
      </c>
      <c r="I255" s="8">
        <v>1</v>
      </c>
      <c r="J255" s="8">
        <v>26</v>
      </c>
      <c r="K255" s="8"/>
      <c r="L255" s="5" t="s">
        <v>658</v>
      </c>
    </row>
    <row r="256" spans="1:12" x14ac:dyDescent="0.25">
      <c r="A256" s="5">
        <v>377</v>
      </c>
      <c r="B256" s="8">
        <v>369</v>
      </c>
      <c r="C256" t="s">
        <v>16</v>
      </c>
      <c r="D256" t="s">
        <v>58</v>
      </c>
      <c r="E256" t="s">
        <v>350</v>
      </c>
      <c r="F256" t="s">
        <v>84</v>
      </c>
      <c r="G256" s="7" t="s">
        <v>663</v>
      </c>
      <c r="H256" s="8">
        <v>3</v>
      </c>
      <c r="I256" s="8">
        <v>1</v>
      </c>
      <c r="J256" s="8">
        <v>24</v>
      </c>
      <c r="K256" s="8"/>
      <c r="L256" s="5" t="s">
        <v>658</v>
      </c>
    </row>
    <row r="257" spans="1:12" x14ac:dyDescent="0.25">
      <c r="A257" s="5">
        <v>378</v>
      </c>
      <c r="B257" s="8">
        <v>370</v>
      </c>
      <c r="C257" t="s">
        <v>16</v>
      </c>
      <c r="D257" t="s">
        <v>58</v>
      </c>
      <c r="E257" t="s">
        <v>351</v>
      </c>
      <c r="F257" t="s">
        <v>87</v>
      </c>
      <c r="G257" s="7" t="s">
        <v>2</v>
      </c>
      <c r="H257" s="8">
        <v>2</v>
      </c>
      <c r="I257" s="8">
        <v>2</v>
      </c>
      <c r="J257" s="8">
        <v>36</v>
      </c>
      <c r="K257" s="8"/>
      <c r="L257" s="5" t="s">
        <v>658</v>
      </c>
    </row>
    <row r="258" spans="1:12" x14ac:dyDescent="0.25">
      <c r="A258" s="5">
        <v>380</v>
      </c>
      <c r="B258" s="8">
        <v>372</v>
      </c>
      <c r="C258" t="s">
        <v>16</v>
      </c>
      <c r="D258" t="s">
        <v>58</v>
      </c>
      <c r="E258" t="s">
        <v>353</v>
      </c>
      <c r="F258" t="s">
        <v>87</v>
      </c>
      <c r="G258" s="7" t="s">
        <v>2</v>
      </c>
      <c r="H258" s="8">
        <v>6</v>
      </c>
      <c r="I258" s="8">
        <v>0</v>
      </c>
      <c r="J258" s="8">
        <v>39</v>
      </c>
      <c r="K258" s="8"/>
      <c r="L258" s="5" t="s">
        <v>658</v>
      </c>
    </row>
    <row r="259" spans="1:12" x14ac:dyDescent="0.25">
      <c r="A259" s="5">
        <v>381</v>
      </c>
      <c r="B259" s="8">
        <v>373</v>
      </c>
      <c r="C259" t="s">
        <v>16</v>
      </c>
      <c r="D259" t="s">
        <v>58</v>
      </c>
      <c r="E259" t="s">
        <v>354</v>
      </c>
      <c r="F259" t="s">
        <v>87</v>
      </c>
      <c r="G259" s="7" t="s">
        <v>2</v>
      </c>
      <c r="H259" s="8">
        <v>6</v>
      </c>
      <c r="I259" s="8">
        <v>2</v>
      </c>
      <c r="J259" s="8">
        <v>13</v>
      </c>
      <c r="K259" s="8"/>
      <c r="L259" s="5" t="s">
        <v>658</v>
      </c>
    </row>
    <row r="260" spans="1:12" x14ac:dyDescent="0.25">
      <c r="A260" s="5">
        <v>382</v>
      </c>
      <c r="B260" s="8">
        <v>374</v>
      </c>
      <c r="C260" t="s">
        <v>16</v>
      </c>
      <c r="D260" t="s">
        <v>58</v>
      </c>
      <c r="E260" t="s">
        <v>355</v>
      </c>
      <c r="F260" t="s">
        <v>87</v>
      </c>
      <c r="G260" s="7" t="s">
        <v>2</v>
      </c>
      <c r="H260" s="8">
        <v>2</v>
      </c>
      <c r="I260" s="8">
        <v>3</v>
      </c>
      <c r="J260" s="8">
        <v>24</v>
      </c>
      <c r="K260" s="8"/>
      <c r="L260" s="5" t="s">
        <v>658</v>
      </c>
    </row>
    <row r="261" spans="1:12" x14ac:dyDescent="0.25">
      <c r="H261">
        <f>SUM(H230:H260)</f>
        <v>66</v>
      </c>
      <c r="I261">
        <f>SUM(I230:I260)</f>
        <v>41</v>
      </c>
      <c r="J261">
        <f>SUM(J230:J260)</f>
        <v>660</v>
      </c>
    </row>
    <row r="262" spans="1:12" x14ac:dyDescent="0.25">
      <c r="I262">
        <f>I261/4</f>
        <v>10.25</v>
      </c>
    </row>
    <row r="263" spans="1:12" x14ac:dyDescent="0.25">
      <c r="J263" s="14">
        <f>J261/160</f>
        <v>4.125</v>
      </c>
    </row>
    <row r="264" spans="1:12" x14ac:dyDescent="0.25">
      <c r="G264" s="11" t="s">
        <v>676</v>
      </c>
      <c r="H264" s="15">
        <f>H261+I262+J263</f>
        <v>80.375</v>
      </c>
      <c r="I264" s="11" t="s">
        <v>659</v>
      </c>
      <c r="J264" s="11">
        <f>H264*100/2244.6</f>
        <v>3.5808161810567585</v>
      </c>
      <c r="K264" s="11" t="s">
        <v>673</v>
      </c>
    </row>
    <row r="265" spans="1:12" x14ac:dyDescent="0.25">
      <c r="J265" s="14"/>
    </row>
    <row r="266" spans="1:12" s="7" customFormat="1" x14ac:dyDescent="0.25">
      <c r="A266" s="5">
        <v>85</v>
      </c>
      <c r="B266" s="6">
        <v>85</v>
      </c>
      <c r="C266" s="7" t="s">
        <v>16</v>
      </c>
      <c r="D266" s="7" t="s">
        <v>100</v>
      </c>
      <c r="E266" s="7" t="s">
        <v>101</v>
      </c>
      <c r="F266" s="7" t="s">
        <v>87</v>
      </c>
      <c r="G266" s="7" t="s">
        <v>2</v>
      </c>
      <c r="H266" s="6">
        <v>2</v>
      </c>
      <c r="I266" s="6">
        <v>0</v>
      </c>
      <c r="J266" s="6">
        <v>18</v>
      </c>
      <c r="L266" s="5" t="s">
        <v>658</v>
      </c>
    </row>
    <row r="267" spans="1:12" s="7" customFormat="1" x14ac:dyDescent="0.25">
      <c r="A267" s="5">
        <v>87</v>
      </c>
      <c r="B267" s="6" t="s">
        <v>106</v>
      </c>
      <c r="C267" s="7" t="s">
        <v>16</v>
      </c>
      <c r="D267" s="7" t="s">
        <v>100</v>
      </c>
      <c r="E267" s="7" t="s">
        <v>105</v>
      </c>
      <c r="F267" s="7" t="s">
        <v>87</v>
      </c>
      <c r="G267" s="7" t="s">
        <v>2</v>
      </c>
      <c r="H267" s="6">
        <v>0</v>
      </c>
      <c r="I267" s="6">
        <v>2</v>
      </c>
      <c r="J267" s="6">
        <v>0</v>
      </c>
      <c r="L267" s="5" t="s">
        <v>658</v>
      </c>
    </row>
    <row r="268" spans="1:12" s="7" customFormat="1" x14ac:dyDescent="0.25">
      <c r="A268" s="5">
        <v>89</v>
      </c>
      <c r="B268" s="6">
        <v>88</v>
      </c>
      <c r="C268" s="7" t="s">
        <v>16</v>
      </c>
      <c r="D268" s="7" t="s">
        <v>100</v>
      </c>
      <c r="E268" s="7" t="s">
        <v>108</v>
      </c>
      <c r="G268" s="7" t="s">
        <v>666</v>
      </c>
      <c r="H268" s="6">
        <v>0</v>
      </c>
      <c r="I268" s="6">
        <v>0</v>
      </c>
      <c r="J268" s="6">
        <v>6</v>
      </c>
      <c r="K268" s="6"/>
      <c r="L268" s="5"/>
    </row>
    <row r="269" spans="1:12" s="7" customFormat="1" x14ac:dyDescent="0.25">
      <c r="A269" s="5">
        <v>111</v>
      </c>
      <c r="B269" s="6">
        <v>110</v>
      </c>
      <c r="C269" s="7" t="s">
        <v>128</v>
      </c>
      <c r="D269" s="7" t="s">
        <v>100</v>
      </c>
      <c r="E269" s="7" t="s">
        <v>129</v>
      </c>
      <c r="F269" s="7" t="s">
        <v>87</v>
      </c>
      <c r="G269" s="7" t="s">
        <v>2</v>
      </c>
      <c r="H269" s="6">
        <v>6</v>
      </c>
      <c r="I269" s="6">
        <v>2</v>
      </c>
      <c r="J269" s="6">
        <v>10</v>
      </c>
      <c r="L269" s="5" t="s">
        <v>658</v>
      </c>
    </row>
    <row r="270" spans="1:12" x14ac:dyDescent="0.25">
      <c r="A270" s="5">
        <v>185</v>
      </c>
      <c r="B270" s="8">
        <v>184</v>
      </c>
      <c r="C270" s="7" t="s">
        <v>128</v>
      </c>
      <c r="D270" t="s">
        <v>100</v>
      </c>
      <c r="E270" t="s">
        <v>191</v>
      </c>
      <c r="F270" t="s">
        <v>76</v>
      </c>
      <c r="G270" s="7" t="s">
        <v>4</v>
      </c>
      <c r="H270" s="8">
        <v>4</v>
      </c>
      <c r="I270" s="8">
        <v>1</v>
      </c>
      <c r="J270" s="8">
        <v>1</v>
      </c>
      <c r="L270" s="5" t="s">
        <v>658</v>
      </c>
    </row>
    <row r="271" spans="1:12" x14ac:dyDescent="0.25">
      <c r="A271" s="5">
        <v>200</v>
      </c>
      <c r="B271" s="8">
        <v>199</v>
      </c>
      <c r="C271" s="7" t="s">
        <v>16</v>
      </c>
      <c r="D271" t="s">
        <v>100</v>
      </c>
      <c r="E271" t="s">
        <v>205</v>
      </c>
      <c r="F271" t="s">
        <v>20</v>
      </c>
      <c r="G271" s="7" t="s">
        <v>663</v>
      </c>
      <c r="H271" s="8">
        <v>1</v>
      </c>
      <c r="I271" s="8">
        <v>1</v>
      </c>
      <c r="J271" s="8">
        <v>30</v>
      </c>
      <c r="L271" s="5" t="s">
        <v>658</v>
      </c>
    </row>
    <row r="272" spans="1:12" x14ac:dyDescent="0.25">
      <c r="A272" s="5">
        <v>204</v>
      </c>
      <c r="B272" s="8">
        <v>203</v>
      </c>
      <c r="C272" s="7" t="s">
        <v>16</v>
      </c>
      <c r="D272" t="s">
        <v>100</v>
      </c>
      <c r="E272" t="s">
        <v>210</v>
      </c>
      <c r="F272" t="s">
        <v>87</v>
      </c>
      <c r="G272" s="7" t="s">
        <v>2</v>
      </c>
      <c r="H272" s="8">
        <v>3</v>
      </c>
      <c r="I272" s="8">
        <v>2</v>
      </c>
      <c r="J272" s="8">
        <v>1</v>
      </c>
      <c r="L272" s="5" t="s">
        <v>658</v>
      </c>
    </row>
    <row r="273" spans="1:12" x14ac:dyDescent="0.25">
      <c r="A273" s="5">
        <v>209</v>
      </c>
      <c r="B273" s="8">
        <v>208</v>
      </c>
      <c r="C273" s="7" t="s">
        <v>16</v>
      </c>
      <c r="D273" t="s">
        <v>100</v>
      </c>
      <c r="E273" t="s">
        <v>101</v>
      </c>
      <c r="F273" t="s">
        <v>215</v>
      </c>
      <c r="G273" t="s">
        <v>2</v>
      </c>
      <c r="H273" s="8">
        <v>1</v>
      </c>
      <c r="I273" s="8">
        <v>3</v>
      </c>
      <c r="J273" s="8">
        <v>22</v>
      </c>
      <c r="K273" s="8"/>
      <c r="L273" s="5" t="s">
        <v>658</v>
      </c>
    </row>
    <row r="274" spans="1:12" x14ac:dyDescent="0.25">
      <c r="A274" s="5">
        <v>219</v>
      </c>
      <c r="B274" s="8">
        <v>218</v>
      </c>
      <c r="C274" s="7" t="s">
        <v>16</v>
      </c>
      <c r="D274" t="s">
        <v>100</v>
      </c>
      <c r="E274" t="s">
        <v>220</v>
      </c>
      <c r="G274" s="7" t="s">
        <v>661</v>
      </c>
      <c r="H274" s="8">
        <v>1</v>
      </c>
      <c r="I274" s="8">
        <v>0</v>
      </c>
      <c r="J274" s="8">
        <v>7</v>
      </c>
      <c r="L274" s="5" t="s">
        <v>658</v>
      </c>
    </row>
    <row r="275" spans="1:12" x14ac:dyDescent="0.25">
      <c r="A275" s="5">
        <v>221</v>
      </c>
      <c r="B275" s="8" t="s">
        <v>221</v>
      </c>
      <c r="C275" s="7" t="s">
        <v>16</v>
      </c>
      <c r="D275" t="s">
        <v>100</v>
      </c>
      <c r="E275" t="s">
        <v>33</v>
      </c>
      <c r="G275" s="7" t="s">
        <v>661</v>
      </c>
      <c r="H275" s="8">
        <v>0</v>
      </c>
      <c r="I275" s="8">
        <v>1</v>
      </c>
      <c r="J275" s="8">
        <v>8</v>
      </c>
      <c r="L275" s="5" t="s">
        <v>658</v>
      </c>
    </row>
    <row r="276" spans="1:12" x14ac:dyDescent="0.25">
      <c r="A276" s="5">
        <v>245</v>
      </c>
      <c r="B276" s="8">
        <v>243</v>
      </c>
      <c r="C276" s="7" t="s">
        <v>128</v>
      </c>
      <c r="D276" t="s">
        <v>100</v>
      </c>
      <c r="E276" t="s">
        <v>241</v>
      </c>
      <c r="F276" t="s">
        <v>84</v>
      </c>
      <c r="G276" s="7" t="s">
        <v>663</v>
      </c>
      <c r="H276" s="8">
        <v>0</v>
      </c>
      <c r="I276" s="8">
        <v>3</v>
      </c>
      <c r="J276" s="8">
        <v>9</v>
      </c>
      <c r="K276" s="8"/>
      <c r="L276" s="5" t="s">
        <v>658</v>
      </c>
    </row>
    <row r="277" spans="1:12" x14ac:dyDescent="0.25">
      <c r="A277" s="5">
        <v>248</v>
      </c>
      <c r="B277" s="8">
        <v>246</v>
      </c>
      <c r="C277" s="7" t="s">
        <v>128</v>
      </c>
      <c r="D277" t="s">
        <v>100</v>
      </c>
      <c r="E277" t="s">
        <v>244</v>
      </c>
      <c r="F277" t="s">
        <v>87</v>
      </c>
      <c r="G277" s="7" t="s">
        <v>2</v>
      </c>
      <c r="H277" s="8">
        <v>5</v>
      </c>
      <c r="I277" s="8">
        <v>0</v>
      </c>
      <c r="J277" s="8">
        <v>15</v>
      </c>
      <c r="K277" s="8"/>
      <c r="L277" s="5" t="s">
        <v>658</v>
      </c>
    </row>
    <row r="278" spans="1:12" x14ac:dyDescent="0.25">
      <c r="A278" s="5">
        <v>294</v>
      </c>
      <c r="B278" s="8">
        <v>287</v>
      </c>
      <c r="C278" t="s">
        <v>128</v>
      </c>
      <c r="D278" t="s">
        <v>100</v>
      </c>
      <c r="E278" t="s">
        <v>291</v>
      </c>
      <c r="F278" t="s">
        <v>87</v>
      </c>
      <c r="G278" s="7" t="s">
        <v>2</v>
      </c>
      <c r="H278" s="8">
        <v>9</v>
      </c>
      <c r="I278" s="8">
        <v>2</v>
      </c>
      <c r="J278" s="8">
        <v>12</v>
      </c>
      <c r="L278" s="5" t="s">
        <v>658</v>
      </c>
    </row>
    <row r="279" spans="1:12" x14ac:dyDescent="0.25">
      <c r="A279" s="5">
        <v>296</v>
      </c>
      <c r="B279" s="8">
        <v>289</v>
      </c>
      <c r="C279" t="s">
        <v>128</v>
      </c>
      <c r="D279" t="s">
        <v>100</v>
      </c>
      <c r="E279" t="s">
        <v>293</v>
      </c>
      <c r="F279" t="s">
        <v>87</v>
      </c>
      <c r="G279" s="7" t="s">
        <v>2</v>
      </c>
      <c r="H279" s="8">
        <v>3</v>
      </c>
      <c r="I279" s="8">
        <v>2</v>
      </c>
      <c r="J279" s="8">
        <v>1</v>
      </c>
      <c r="L279" s="5" t="s">
        <v>658</v>
      </c>
    </row>
    <row r="280" spans="1:12" x14ac:dyDescent="0.25">
      <c r="A280" s="5">
        <v>302</v>
      </c>
      <c r="B280" s="8">
        <v>295</v>
      </c>
      <c r="C280" t="s">
        <v>128</v>
      </c>
      <c r="D280" t="s">
        <v>100</v>
      </c>
      <c r="E280" t="s">
        <v>33</v>
      </c>
      <c r="G280" s="7" t="s">
        <v>661</v>
      </c>
      <c r="H280" s="8">
        <v>0</v>
      </c>
      <c r="I280" s="8">
        <v>0</v>
      </c>
      <c r="J280" s="8">
        <v>22</v>
      </c>
      <c r="K280" s="8"/>
      <c r="L280" s="5"/>
    </row>
    <row r="281" spans="1:12" x14ac:dyDescent="0.25">
      <c r="A281" s="5">
        <v>303</v>
      </c>
      <c r="B281" s="8">
        <v>296</v>
      </c>
      <c r="C281" t="s">
        <v>128</v>
      </c>
      <c r="D281" t="s">
        <v>100</v>
      </c>
      <c r="E281" t="s">
        <v>25</v>
      </c>
      <c r="G281" s="7" t="s">
        <v>661</v>
      </c>
      <c r="H281" s="8">
        <v>0</v>
      </c>
      <c r="I281" s="8">
        <v>1</v>
      </c>
      <c r="J281" s="8">
        <v>2</v>
      </c>
      <c r="L281" s="5" t="s">
        <v>658</v>
      </c>
    </row>
    <row r="282" spans="1:12" x14ac:dyDescent="0.25">
      <c r="A282" s="5">
        <v>306</v>
      </c>
      <c r="B282" s="8">
        <v>299</v>
      </c>
      <c r="C282" t="s">
        <v>128</v>
      </c>
      <c r="D282" t="s">
        <v>100</v>
      </c>
      <c r="E282" t="s">
        <v>298</v>
      </c>
      <c r="F282" t="s">
        <v>20</v>
      </c>
      <c r="G282" s="7" t="s">
        <v>663</v>
      </c>
      <c r="H282" s="8">
        <v>2</v>
      </c>
      <c r="I282" s="8">
        <v>3</v>
      </c>
      <c r="J282" s="8">
        <v>25</v>
      </c>
      <c r="L282" s="5" t="s">
        <v>658</v>
      </c>
    </row>
    <row r="283" spans="1:12" x14ac:dyDescent="0.25">
      <c r="A283" s="5">
        <v>315</v>
      </c>
      <c r="B283" s="8">
        <v>308</v>
      </c>
      <c r="C283" t="s">
        <v>16</v>
      </c>
      <c r="D283" t="s">
        <v>100</v>
      </c>
      <c r="E283" t="s">
        <v>302</v>
      </c>
      <c r="F283" t="s">
        <v>303</v>
      </c>
      <c r="G283" s="7" t="s">
        <v>662</v>
      </c>
      <c r="H283" s="8">
        <v>0</v>
      </c>
      <c r="I283" s="8">
        <v>3</v>
      </c>
      <c r="J283" s="8">
        <v>38</v>
      </c>
      <c r="K283" s="8"/>
      <c r="L283" s="5" t="s">
        <v>658</v>
      </c>
    </row>
    <row r="284" spans="1:12" x14ac:dyDescent="0.25">
      <c r="A284" s="5">
        <v>316</v>
      </c>
      <c r="B284" s="8">
        <v>309</v>
      </c>
      <c r="C284" t="s">
        <v>16</v>
      </c>
      <c r="D284" t="s">
        <v>100</v>
      </c>
      <c r="E284" t="s">
        <v>304</v>
      </c>
      <c r="F284" t="s">
        <v>84</v>
      </c>
      <c r="G284" s="7" t="s">
        <v>663</v>
      </c>
      <c r="H284" s="8">
        <v>1</v>
      </c>
      <c r="I284" s="8">
        <v>2</v>
      </c>
      <c r="J284" s="8">
        <v>29</v>
      </c>
      <c r="K284" s="8"/>
      <c r="L284" s="5" t="s">
        <v>658</v>
      </c>
    </row>
    <row r="285" spans="1:12" x14ac:dyDescent="0.25">
      <c r="A285" s="5">
        <v>318</v>
      </c>
      <c r="B285" s="8">
        <v>311</v>
      </c>
      <c r="C285" t="s">
        <v>16</v>
      </c>
      <c r="D285" t="s">
        <v>100</v>
      </c>
      <c r="E285" t="s">
        <v>164</v>
      </c>
      <c r="G285" s="7" t="s">
        <v>666</v>
      </c>
      <c r="H285" s="8">
        <v>0</v>
      </c>
      <c r="I285" s="8">
        <v>0</v>
      </c>
      <c r="J285" s="8">
        <v>18</v>
      </c>
      <c r="K285" s="8"/>
      <c r="L285" s="5" t="s">
        <v>658</v>
      </c>
    </row>
    <row r="286" spans="1:12" x14ac:dyDescent="0.25">
      <c r="A286" s="5">
        <v>321</v>
      </c>
      <c r="B286" s="8">
        <v>314</v>
      </c>
      <c r="C286" t="s">
        <v>16</v>
      </c>
      <c r="D286" t="s">
        <v>100</v>
      </c>
      <c r="E286" t="s">
        <v>310</v>
      </c>
      <c r="F286" t="s">
        <v>84</v>
      </c>
      <c r="G286" s="7" t="s">
        <v>663</v>
      </c>
      <c r="H286" s="8">
        <v>4</v>
      </c>
      <c r="I286" s="8">
        <v>0</v>
      </c>
      <c r="J286" s="8">
        <v>12</v>
      </c>
      <c r="K286" s="8"/>
      <c r="L286" s="5"/>
    </row>
    <row r="287" spans="1:12" x14ac:dyDescent="0.25">
      <c r="A287" s="5">
        <v>322</v>
      </c>
      <c r="B287" s="8">
        <v>315</v>
      </c>
      <c r="C287" t="s">
        <v>16</v>
      </c>
      <c r="D287" t="s">
        <v>100</v>
      </c>
      <c r="E287" t="s">
        <v>311</v>
      </c>
      <c r="F287" t="s">
        <v>87</v>
      </c>
      <c r="G287" s="7" t="s">
        <v>2</v>
      </c>
      <c r="H287" s="8">
        <v>9</v>
      </c>
      <c r="I287" s="8">
        <v>3</v>
      </c>
      <c r="J287" s="8">
        <v>17</v>
      </c>
      <c r="K287" s="8"/>
      <c r="L287" s="5" t="s">
        <v>658</v>
      </c>
    </row>
    <row r="288" spans="1:12" x14ac:dyDescent="0.25">
      <c r="A288" s="5">
        <v>324</v>
      </c>
      <c r="B288" s="8">
        <v>317</v>
      </c>
      <c r="C288" t="s">
        <v>16</v>
      </c>
      <c r="D288" t="s">
        <v>100</v>
      </c>
      <c r="E288" t="s">
        <v>313</v>
      </c>
      <c r="F288" t="s">
        <v>89</v>
      </c>
      <c r="G288" s="7" t="s">
        <v>2</v>
      </c>
      <c r="H288" s="8">
        <v>8</v>
      </c>
      <c r="I288" s="8">
        <v>0</v>
      </c>
      <c r="J288" s="8">
        <v>24</v>
      </c>
      <c r="K288" s="8"/>
      <c r="L288" s="5" t="s">
        <v>658</v>
      </c>
    </row>
    <row r="289" spans="1:12" x14ac:dyDescent="0.25">
      <c r="A289" s="5">
        <v>325</v>
      </c>
      <c r="B289" s="8">
        <v>318</v>
      </c>
      <c r="C289" t="s">
        <v>16</v>
      </c>
      <c r="D289" t="s">
        <v>100</v>
      </c>
      <c r="E289" t="s">
        <v>314</v>
      </c>
      <c r="F289" t="s">
        <v>122</v>
      </c>
      <c r="G289" t="s">
        <v>2</v>
      </c>
      <c r="H289" s="8">
        <v>4</v>
      </c>
      <c r="I289" s="8">
        <v>1</v>
      </c>
      <c r="J289" s="8">
        <v>25</v>
      </c>
      <c r="K289" s="8"/>
      <c r="L289" s="5" t="s">
        <v>658</v>
      </c>
    </row>
    <row r="290" spans="1:12" x14ac:dyDescent="0.25">
      <c r="A290" s="5">
        <v>326</v>
      </c>
      <c r="B290" s="8">
        <v>319</v>
      </c>
      <c r="C290" t="s">
        <v>16</v>
      </c>
      <c r="D290" t="s">
        <v>100</v>
      </c>
      <c r="E290" t="s">
        <v>315</v>
      </c>
      <c r="F290" t="s">
        <v>87</v>
      </c>
      <c r="G290" s="7" t="s">
        <v>2</v>
      </c>
      <c r="H290" s="8">
        <v>5</v>
      </c>
      <c r="I290" s="8">
        <v>3</v>
      </c>
      <c r="J290" s="8">
        <v>12</v>
      </c>
      <c r="K290" s="8"/>
      <c r="L290" s="5" t="s">
        <v>658</v>
      </c>
    </row>
    <row r="291" spans="1:12" x14ac:dyDescent="0.25">
      <c r="A291" s="5">
        <v>327</v>
      </c>
      <c r="B291" s="8">
        <v>320</v>
      </c>
      <c r="C291" t="s">
        <v>16</v>
      </c>
      <c r="D291" t="s">
        <v>100</v>
      </c>
      <c r="E291" t="s">
        <v>316</v>
      </c>
      <c r="F291" t="s">
        <v>87</v>
      </c>
      <c r="G291" s="7" t="s">
        <v>2</v>
      </c>
      <c r="H291" s="8">
        <v>2</v>
      </c>
      <c r="I291" s="8">
        <v>3</v>
      </c>
      <c r="J291" s="8">
        <v>7</v>
      </c>
      <c r="K291" s="8"/>
      <c r="L291" s="5" t="s">
        <v>658</v>
      </c>
    </row>
    <row r="292" spans="1:12" x14ac:dyDescent="0.25">
      <c r="A292" s="5">
        <v>328</v>
      </c>
      <c r="B292" s="8">
        <v>321</v>
      </c>
      <c r="C292" t="s">
        <v>16</v>
      </c>
      <c r="D292" t="s">
        <v>100</v>
      </c>
      <c r="E292" t="s">
        <v>316</v>
      </c>
      <c r="F292" t="s">
        <v>87</v>
      </c>
      <c r="G292" s="7" t="s">
        <v>2</v>
      </c>
      <c r="H292" s="8">
        <v>2</v>
      </c>
      <c r="I292" s="8">
        <v>0</v>
      </c>
      <c r="J292" s="8">
        <v>39</v>
      </c>
      <c r="K292" s="8"/>
      <c r="L292" s="5" t="s">
        <v>658</v>
      </c>
    </row>
    <row r="293" spans="1:12" x14ac:dyDescent="0.25">
      <c r="A293" s="5">
        <v>332</v>
      </c>
      <c r="B293" s="8">
        <v>325</v>
      </c>
      <c r="C293" t="s">
        <v>16</v>
      </c>
      <c r="D293" t="s">
        <v>100</v>
      </c>
      <c r="E293" t="s">
        <v>319</v>
      </c>
      <c r="F293" t="s">
        <v>20</v>
      </c>
      <c r="G293" s="7" t="s">
        <v>663</v>
      </c>
      <c r="H293" s="8">
        <v>1</v>
      </c>
      <c r="I293" s="8">
        <v>2</v>
      </c>
      <c r="J293" s="8">
        <v>12</v>
      </c>
      <c r="K293" s="8"/>
      <c r="L293" s="5"/>
    </row>
    <row r="294" spans="1:12" x14ac:dyDescent="0.25">
      <c r="A294" s="5">
        <v>333</v>
      </c>
      <c r="B294" s="8">
        <v>326</v>
      </c>
      <c r="C294" t="s">
        <v>16</v>
      </c>
      <c r="D294" t="s">
        <v>100</v>
      </c>
      <c r="E294" t="s">
        <v>133</v>
      </c>
      <c r="G294" s="7" t="s">
        <v>662</v>
      </c>
      <c r="H294" s="8">
        <v>1</v>
      </c>
      <c r="I294" s="8">
        <v>0</v>
      </c>
      <c r="J294" s="8">
        <v>19</v>
      </c>
      <c r="K294" s="8"/>
      <c r="L294" s="5" t="s">
        <v>658</v>
      </c>
    </row>
    <row r="295" spans="1:12" x14ac:dyDescent="0.25">
      <c r="A295" s="5">
        <v>334</v>
      </c>
      <c r="B295" s="8">
        <v>327</v>
      </c>
      <c r="C295" t="s">
        <v>16</v>
      </c>
      <c r="D295" t="s">
        <v>100</v>
      </c>
      <c r="E295" t="s">
        <v>320</v>
      </c>
      <c r="G295" s="7" t="s">
        <v>662</v>
      </c>
      <c r="H295" s="8">
        <v>0</v>
      </c>
      <c r="I295" s="8">
        <v>2</v>
      </c>
      <c r="J295" s="8">
        <v>11</v>
      </c>
      <c r="K295" s="8"/>
      <c r="L295" s="5" t="s">
        <v>658</v>
      </c>
    </row>
    <row r="296" spans="1:12" x14ac:dyDescent="0.25">
      <c r="A296" s="5">
        <v>336</v>
      </c>
      <c r="B296" s="8">
        <v>329</v>
      </c>
      <c r="C296" t="s">
        <v>16</v>
      </c>
      <c r="D296" t="s">
        <v>100</v>
      </c>
      <c r="E296" t="s">
        <v>321</v>
      </c>
      <c r="F296" t="s">
        <v>84</v>
      </c>
      <c r="G296" s="7" t="s">
        <v>663</v>
      </c>
      <c r="H296" s="8">
        <v>0</v>
      </c>
      <c r="I296" s="8">
        <v>0</v>
      </c>
      <c r="J296" s="8">
        <v>24</v>
      </c>
      <c r="K296" s="8"/>
      <c r="L296" s="5"/>
    </row>
    <row r="297" spans="1:12" x14ac:dyDescent="0.25">
      <c r="A297" s="5">
        <v>338</v>
      </c>
      <c r="B297" s="8">
        <v>331</v>
      </c>
      <c r="C297" t="s">
        <v>128</v>
      </c>
      <c r="D297" t="s">
        <v>100</v>
      </c>
      <c r="E297" t="s">
        <v>322</v>
      </c>
      <c r="G297" s="7" t="s">
        <v>664</v>
      </c>
      <c r="H297" s="8">
        <v>0</v>
      </c>
      <c r="I297" s="8">
        <v>2</v>
      </c>
      <c r="J297" s="8">
        <v>39</v>
      </c>
      <c r="K297" s="8"/>
      <c r="L297" s="5"/>
    </row>
    <row r="298" spans="1:12" x14ac:dyDescent="0.25">
      <c r="A298" s="5">
        <v>385</v>
      </c>
      <c r="B298" s="8">
        <v>377</v>
      </c>
      <c r="C298" t="s">
        <v>16</v>
      </c>
      <c r="D298" t="s">
        <v>100</v>
      </c>
      <c r="E298" t="s">
        <v>359</v>
      </c>
      <c r="F298" t="s">
        <v>76</v>
      </c>
      <c r="G298" s="7" t="s">
        <v>4</v>
      </c>
      <c r="H298" s="8">
        <v>6</v>
      </c>
      <c r="I298" s="8">
        <v>3</v>
      </c>
      <c r="J298" s="8">
        <v>33</v>
      </c>
      <c r="K298" s="8"/>
      <c r="L298" s="5" t="s">
        <v>658</v>
      </c>
    </row>
    <row r="299" spans="1:12" x14ac:dyDescent="0.25">
      <c r="A299" s="5">
        <v>387</v>
      </c>
      <c r="B299" s="8">
        <v>379</v>
      </c>
      <c r="C299" t="s">
        <v>16</v>
      </c>
      <c r="D299" t="s">
        <v>100</v>
      </c>
      <c r="E299" t="s">
        <v>315</v>
      </c>
      <c r="F299" t="s">
        <v>89</v>
      </c>
      <c r="G299" s="7" t="s">
        <v>2</v>
      </c>
      <c r="H299" s="8">
        <v>5</v>
      </c>
      <c r="I299" s="8">
        <v>0</v>
      </c>
      <c r="J299" s="8">
        <v>19</v>
      </c>
      <c r="K299" s="8"/>
      <c r="L299" s="5" t="s">
        <v>658</v>
      </c>
    </row>
    <row r="300" spans="1:12" x14ac:dyDescent="0.25">
      <c r="A300" s="5">
        <v>388</v>
      </c>
      <c r="B300" s="8">
        <v>380</v>
      </c>
      <c r="C300" t="s">
        <v>16</v>
      </c>
      <c r="D300" t="s">
        <v>100</v>
      </c>
      <c r="E300" t="s">
        <v>360</v>
      </c>
      <c r="F300" t="s">
        <v>76</v>
      </c>
      <c r="G300" s="7" t="s">
        <v>4</v>
      </c>
      <c r="H300" s="8">
        <v>13</v>
      </c>
      <c r="I300" s="8">
        <v>1</v>
      </c>
      <c r="J300" s="8">
        <v>18</v>
      </c>
      <c r="K300" s="8"/>
      <c r="L300" s="5" t="s">
        <v>658</v>
      </c>
    </row>
    <row r="301" spans="1:12" x14ac:dyDescent="0.25">
      <c r="A301" s="5">
        <v>389</v>
      </c>
      <c r="B301" s="8">
        <v>381</v>
      </c>
      <c r="C301" t="s">
        <v>16</v>
      </c>
      <c r="D301" t="s">
        <v>100</v>
      </c>
      <c r="E301" t="s">
        <v>34</v>
      </c>
      <c r="F301" t="s">
        <v>34</v>
      </c>
      <c r="G301" s="7" t="s">
        <v>665</v>
      </c>
      <c r="H301" s="8">
        <v>1</v>
      </c>
      <c r="I301" s="8">
        <v>2</v>
      </c>
      <c r="J301" s="8">
        <v>38</v>
      </c>
      <c r="K301" s="8"/>
      <c r="L301" s="5" t="s">
        <v>658</v>
      </c>
    </row>
    <row r="302" spans="1:12" x14ac:dyDescent="0.25">
      <c r="A302" s="5">
        <v>390</v>
      </c>
      <c r="B302" s="8">
        <v>382</v>
      </c>
      <c r="C302" t="s">
        <v>16</v>
      </c>
      <c r="D302" t="s">
        <v>100</v>
      </c>
      <c r="E302" t="s">
        <v>361</v>
      </c>
      <c r="F302" t="s">
        <v>84</v>
      </c>
      <c r="G302" s="7" t="s">
        <v>663</v>
      </c>
      <c r="H302" s="8">
        <v>4</v>
      </c>
      <c r="I302" s="8">
        <v>1</v>
      </c>
      <c r="J302" s="8">
        <v>15</v>
      </c>
      <c r="K302" s="8"/>
      <c r="L302" s="5" t="s">
        <v>658</v>
      </c>
    </row>
    <row r="303" spans="1:12" x14ac:dyDescent="0.25">
      <c r="A303" s="5">
        <v>425</v>
      </c>
      <c r="B303" s="8">
        <v>417</v>
      </c>
      <c r="C303" t="s">
        <v>387</v>
      </c>
      <c r="D303" t="s">
        <v>100</v>
      </c>
      <c r="E303" t="s">
        <v>388</v>
      </c>
      <c r="F303" t="s">
        <v>87</v>
      </c>
      <c r="G303" s="7" t="s">
        <v>2</v>
      </c>
      <c r="H303" s="8">
        <v>1</v>
      </c>
      <c r="I303" s="8">
        <v>2</v>
      </c>
      <c r="J303" s="8">
        <v>30</v>
      </c>
      <c r="K303" s="8"/>
      <c r="L303" s="5" t="s">
        <v>658</v>
      </c>
    </row>
    <row r="304" spans="1:12" x14ac:dyDescent="0.25">
      <c r="A304" s="5">
        <v>430</v>
      </c>
      <c r="B304" s="8">
        <v>422</v>
      </c>
      <c r="C304" t="s">
        <v>16</v>
      </c>
      <c r="D304" t="s">
        <v>100</v>
      </c>
      <c r="E304" t="s">
        <v>392</v>
      </c>
      <c r="F304" t="s">
        <v>87</v>
      </c>
      <c r="G304" s="7" t="s">
        <v>2</v>
      </c>
      <c r="H304" s="8">
        <v>3</v>
      </c>
      <c r="I304" s="8">
        <v>0</v>
      </c>
      <c r="J304" s="8">
        <v>33</v>
      </c>
      <c r="K304" s="8"/>
      <c r="L304" s="5" t="s">
        <v>658</v>
      </c>
    </row>
    <row r="305" spans="1:12" x14ac:dyDescent="0.25">
      <c r="A305" s="5">
        <v>432</v>
      </c>
      <c r="B305" s="8">
        <v>424</v>
      </c>
      <c r="C305" t="s">
        <v>16</v>
      </c>
      <c r="D305" t="s">
        <v>100</v>
      </c>
      <c r="E305" t="s">
        <v>393</v>
      </c>
      <c r="F305" t="s">
        <v>87</v>
      </c>
      <c r="G305" s="7" t="s">
        <v>2</v>
      </c>
      <c r="H305" s="8">
        <v>11</v>
      </c>
      <c r="I305" s="8">
        <v>1</v>
      </c>
      <c r="J305" s="8">
        <v>3</v>
      </c>
      <c r="K305" s="8"/>
      <c r="L305" s="5" t="s">
        <v>658</v>
      </c>
    </row>
    <row r="306" spans="1:12" x14ac:dyDescent="0.25">
      <c r="A306" s="5">
        <v>433</v>
      </c>
      <c r="B306" s="8">
        <v>425</v>
      </c>
      <c r="C306" t="s">
        <v>387</v>
      </c>
      <c r="D306" t="s">
        <v>100</v>
      </c>
      <c r="E306" t="s">
        <v>394</v>
      </c>
      <c r="F306" t="s">
        <v>87</v>
      </c>
      <c r="G306" s="7" t="s">
        <v>2</v>
      </c>
      <c r="H306" s="8">
        <v>12</v>
      </c>
      <c r="I306" s="8">
        <v>1</v>
      </c>
      <c r="J306" s="8">
        <v>20</v>
      </c>
      <c r="K306" s="8"/>
      <c r="L306" s="5" t="s">
        <v>658</v>
      </c>
    </row>
    <row r="307" spans="1:12" x14ac:dyDescent="0.25">
      <c r="A307" s="5">
        <v>435</v>
      </c>
      <c r="B307" s="8">
        <v>427</v>
      </c>
      <c r="C307" t="s">
        <v>16</v>
      </c>
      <c r="D307" t="s">
        <v>100</v>
      </c>
      <c r="E307" t="s">
        <v>395</v>
      </c>
      <c r="F307" t="s">
        <v>87</v>
      </c>
      <c r="G307" s="7" t="s">
        <v>2</v>
      </c>
      <c r="H307" s="8">
        <v>0</v>
      </c>
      <c r="I307" s="8">
        <v>0</v>
      </c>
      <c r="J307" s="8">
        <v>37</v>
      </c>
      <c r="K307" s="8"/>
      <c r="L307" s="5"/>
    </row>
    <row r="308" spans="1:12" x14ac:dyDescent="0.25">
      <c r="A308" s="5">
        <v>438</v>
      </c>
      <c r="B308" s="8">
        <v>430</v>
      </c>
      <c r="C308" t="s">
        <v>16</v>
      </c>
      <c r="D308" t="s">
        <v>100</v>
      </c>
      <c r="E308" t="s">
        <v>398</v>
      </c>
      <c r="F308" t="s">
        <v>87</v>
      </c>
      <c r="G308" s="7" t="s">
        <v>2</v>
      </c>
      <c r="H308" s="8">
        <v>4</v>
      </c>
      <c r="I308" s="8">
        <v>2</v>
      </c>
      <c r="J308" s="8">
        <v>35</v>
      </c>
      <c r="K308" s="8"/>
      <c r="L308" s="5" t="s">
        <v>658</v>
      </c>
    </row>
    <row r="309" spans="1:12" x14ac:dyDescent="0.25">
      <c r="A309" s="5">
        <v>439</v>
      </c>
      <c r="B309" s="8">
        <v>431</v>
      </c>
      <c r="C309" t="s">
        <v>16</v>
      </c>
      <c r="D309" t="s">
        <v>100</v>
      </c>
      <c r="E309" t="s">
        <v>399</v>
      </c>
      <c r="F309" t="s">
        <v>89</v>
      </c>
      <c r="G309" s="7" t="s">
        <v>2</v>
      </c>
      <c r="H309" s="8">
        <v>3</v>
      </c>
      <c r="I309" s="8">
        <v>0</v>
      </c>
      <c r="J309" s="8">
        <v>9</v>
      </c>
      <c r="K309" s="8"/>
      <c r="L309" s="5" t="s">
        <v>658</v>
      </c>
    </row>
    <row r="310" spans="1:12" x14ac:dyDescent="0.25">
      <c r="A310" s="5">
        <v>441</v>
      </c>
      <c r="B310" s="8">
        <v>433</v>
      </c>
      <c r="C310" t="s">
        <v>16</v>
      </c>
      <c r="D310" t="s">
        <v>100</v>
      </c>
      <c r="E310" t="s">
        <v>401</v>
      </c>
      <c r="F310" t="s">
        <v>87</v>
      </c>
      <c r="G310" s="7" t="s">
        <v>2</v>
      </c>
      <c r="H310" s="8">
        <v>9</v>
      </c>
      <c r="I310" s="8">
        <v>0</v>
      </c>
      <c r="J310" s="8">
        <v>24</v>
      </c>
      <c r="K310" s="8"/>
      <c r="L310" s="5" t="s">
        <v>658</v>
      </c>
    </row>
    <row r="311" spans="1:12" x14ac:dyDescent="0.25">
      <c r="A311" s="5">
        <v>466</v>
      </c>
      <c r="B311" s="8">
        <v>456</v>
      </c>
      <c r="C311" t="s">
        <v>16</v>
      </c>
      <c r="D311" t="s">
        <v>100</v>
      </c>
      <c r="E311" t="s">
        <v>420</v>
      </c>
      <c r="F311" t="s">
        <v>84</v>
      </c>
      <c r="G311" s="7" t="s">
        <v>663</v>
      </c>
      <c r="H311" s="8">
        <v>1</v>
      </c>
      <c r="I311" s="8">
        <v>1</v>
      </c>
      <c r="J311" s="8">
        <v>37</v>
      </c>
      <c r="K311" s="8"/>
      <c r="L311" s="5" t="s">
        <v>658</v>
      </c>
    </row>
    <row r="312" spans="1:12" x14ac:dyDescent="0.25">
      <c r="A312" s="5">
        <v>480</v>
      </c>
      <c r="B312" s="8">
        <v>470</v>
      </c>
      <c r="C312" t="s">
        <v>16</v>
      </c>
      <c r="D312" t="s">
        <v>100</v>
      </c>
      <c r="E312" t="s">
        <v>393</v>
      </c>
      <c r="F312" t="s">
        <v>87</v>
      </c>
      <c r="G312" s="7" t="s">
        <v>2</v>
      </c>
      <c r="H312" s="8">
        <v>0</v>
      </c>
      <c r="I312" s="8">
        <v>2</v>
      </c>
      <c r="J312" s="8">
        <v>7</v>
      </c>
      <c r="K312" s="8"/>
      <c r="L312" s="5" t="s">
        <v>658</v>
      </c>
    </row>
    <row r="313" spans="1:12" x14ac:dyDescent="0.25">
      <c r="A313" s="5">
        <v>482</v>
      </c>
      <c r="B313" s="8">
        <v>472</v>
      </c>
      <c r="C313" t="s">
        <v>387</v>
      </c>
      <c r="D313" t="s">
        <v>100</v>
      </c>
      <c r="E313" t="s">
        <v>435</v>
      </c>
      <c r="F313" t="s">
        <v>436</v>
      </c>
      <c r="G313" t="s">
        <v>2</v>
      </c>
      <c r="H313" s="8">
        <v>3</v>
      </c>
      <c r="I313" s="8">
        <v>0</v>
      </c>
      <c r="J313" s="8">
        <v>38</v>
      </c>
      <c r="K313" s="8"/>
      <c r="L313" s="5" t="s">
        <v>658</v>
      </c>
    </row>
    <row r="314" spans="1:12" x14ac:dyDescent="0.25">
      <c r="A314" s="5">
        <v>483</v>
      </c>
      <c r="B314" s="8">
        <v>473</v>
      </c>
      <c r="C314" t="s">
        <v>387</v>
      </c>
      <c r="D314" t="s">
        <v>100</v>
      </c>
      <c r="E314" t="s">
        <v>437</v>
      </c>
      <c r="F314" t="s">
        <v>87</v>
      </c>
      <c r="G314" s="7" t="s">
        <v>2</v>
      </c>
      <c r="H314" s="8">
        <v>3</v>
      </c>
      <c r="I314" s="8">
        <v>3</v>
      </c>
      <c r="J314" s="8">
        <v>32</v>
      </c>
      <c r="K314" s="8"/>
      <c r="L314" s="5" t="s">
        <v>658</v>
      </c>
    </row>
    <row r="315" spans="1:12" x14ac:dyDescent="0.25">
      <c r="H315">
        <f>SUM(H266:H314)</f>
        <v>153</v>
      </c>
      <c r="I315">
        <f>SUM(I266:I314)</f>
        <v>63</v>
      </c>
      <c r="J315">
        <f>SUM(J266:J314)</f>
        <v>943</v>
      </c>
    </row>
    <row r="316" spans="1:12" x14ac:dyDescent="0.25">
      <c r="I316">
        <f>I315/4</f>
        <v>15.75</v>
      </c>
    </row>
    <row r="317" spans="1:12" x14ac:dyDescent="0.25">
      <c r="J317" s="14">
        <f>J315/160</f>
        <v>5.8937499999999998</v>
      </c>
    </row>
    <row r="318" spans="1:12" x14ac:dyDescent="0.25">
      <c r="G318" s="11" t="s">
        <v>676</v>
      </c>
      <c r="H318" s="15">
        <f>H315+I316+J317</f>
        <v>174.64375000000001</v>
      </c>
      <c r="I318" s="11" t="s">
        <v>659</v>
      </c>
      <c r="J318" s="15">
        <f>H318*100/2244.6</f>
        <v>7.7806179274703737</v>
      </c>
      <c r="K318" s="11" t="s">
        <v>673</v>
      </c>
    </row>
    <row r="320" spans="1:12" s="7" customFormat="1" x14ac:dyDescent="0.25">
      <c r="A320" s="5">
        <v>14</v>
      </c>
      <c r="B320" s="6">
        <v>14</v>
      </c>
      <c r="C320" s="7" t="s">
        <v>16</v>
      </c>
      <c r="D320" s="7" t="s">
        <v>31</v>
      </c>
      <c r="E320" s="7" t="s">
        <v>32</v>
      </c>
      <c r="G320" s="7" t="s">
        <v>661</v>
      </c>
      <c r="H320" s="6">
        <v>0</v>
      </c>
      <c r="I320" s="6">
        <v>0</v>
      </c>
      <c r="J320" s="6">
        <v>7</v>
      </c>
      <c r="L320" s="5" t="s">
        <v>658</v>
      </c>
    </row>
    <row r="321" spans="1:12" s="7" customFormat="1" x14ac:dyDescent="0.25">
      <c r="A321" s="5">
        <v>15</v>
      </c>
      <c r="B321" s="6">
        <v>15</v>
      </c>
      <c r="C321" s="7" t="s">
        <v>16</v>
      </c>
      <c r="D321" s="7" t="s">
        <v>31</v>
      </c>
      <c r="E321" s="7" t="s">
        <v>33</v>
      </c>
      <c r="G321" s="7" t="s">
        <v>661</v>
      </c>
      <c r="H321" s="6">
        <v>0</v>
      </c>
      <c r="I321" s="6">
        <v>0</v>
      </c>
      <c r="J321" s="6">
        <v>27</v>
      </c>
      <c r="L321" s="5" t="s">
        <v>658</v>
      </c>
    </row>
    <row r="322" spans="1:12" s="7" customFormat="1" x14ac:dyDescent="0.25">
      <c r="A322" s="5">
        <v>16</v>
      </c>
      <c r="B322" s="6">
        <v>16</v>
      </c>
      <c r="C322" s="7" t="s">
        <v>16</v>
      </c>
      <c r="D322" s="7" t="s">
        <v>31</v>
      </c>
      <c r="E322" s="7" t="s">
        <v>34</v>
      </c>
      <c r="F322" s="7" t="s">
        <v>34</v>
      </c>
      <c r="G322" s="7" t="s">
        <v>665</v>
      </c>
      <c r="H322" s="6">
        <v>1</v>
      </c>
      <c r="I322" s="6">
        <v>0</v>
      </c>
      <c r="J322" s="6">
        <v>22</v>
      </c>
      <c r="L322" s="5" t="s">
        <v>658</v>
      </c>
    </row>
    <row r="323" spans="1:12" s="7" customFormat="1" x14ac:dyDescent="0.25">
      <c r="A323" s="5">
        <v>60</v>
      </c>
      <c r="B323" s="6">
        <v>60</v>
      </c>
      <c r="C323" s="7" t="s">
        <v>16</v>
      </c>
      <c r="D323" s="7" t="s">
        <v>31</v>
      </c>
      <c r="E323" s="7" t="s">
        <v>83</v>
      </c>
      <c r="F323" s="7" t="s">
        <v>84</v>
      </c>
      <c r="G323" s="7" t="s">
        <v>663</v>
      </c>
      <c r="H323" s="6">
        <v>7</v>
      </c>
      <c r="I323" s="6">
        <v>2</v>
      </c>
      <c r="J323" s="6">
        <v>36</v>
      </c>
      <c r="L323" s="5" t="s">
        <v>658</v>
      </c>
    </row>
    <row r="324" spans="1:12" x14ac:dyDescent="0.25">
      <c r="A324" s="5">
        <v>148</v>
      </c>
      <c r="B324" s="8">
        <v>147</v>
      </c>
      <c r="C324" s="7" t="s">
        <v>16</v>
      </c>
      <c r="D324" t="s">
        <v>31</v>
      </c>
      <c r="E324" t="s">
        <v>158</v>
      </c>
      <c r="F324" t="s">
        <v>84</v>
      </c>
      <c r="G324" s="7" t="s">
        <v>663</v>
      </c>
      <c r="H324" s="8">
        <v>7</v>
      </c>
      <c r="I324" s="8">
        <v>3</v>
      </c>
      <c r="J324" s="8">
        <v>5</v>
      </c>
      <c r="K324" t="s">
        <v>159</v>
      </c>
      <c r="L324" s="5" t="s">
        <v>658</v>
      </c>
    </row>
    <row r="325" spans="1:12" x14ac:dyDescent="0.25">
      <c r="A325" s="5">
        <v>149</v>
      </c>
      <c r="B325" s="8">
        <v>148</v>
      </c>
      <c r="C325" s="7" t="s">
        <v>16</v>
      </c>
      <c r="D325" t="s">
        <v>31</v>
      </c>
      <c r="E325" t="s">
        <v>160</v>
      </c>
      <c r="F325" t="s">
        <v>161</v>
      </c>
      <c r="G325" t="s">
        <v>662</v>
      </c>
      <c r="H325" s="8">
        <v>0</v>
      </c>
      <c r="I325" s="8">
        <v>0</v>
      </c>
      <c r="J325" s="8">
        <v>28</v>
      </c>
      <c r="L325" s="5" t="s">
        <v>658</v>
      </c>
    </row>
    <row r="326" spans="1:12" x14ac:dyDescent="0.25">
      <c r="A326" s="5">
        <v>150</v>
      </c>
      <c r="B326" s="8">
        <v>149</v>
      </c>
      <c r="C326" s="7" t="s">
        <v>16</v>
      </c>
      <c r="D326" t="s">
        <v>31</v>
      </c>
      <c r="E326" t="s">
        <v>162</v>
      </c>
      <c r="F326" t="s">
        <v>84</v>
      </c>
      <c r="G326" s="7" t="s">
        <v>663</v>
      </c>
      <c r="H326" s="8">
        <v>8</v>
      </c>
      <c r="I326" s="8">
        <v>1</v>
      </c>
      <c r="J326" s="8">
        <v>7</v>
      </c>
      <c r="L326" s="5" t="s">
        <v>658</v>
      </c>
    </row>
    <row r="327" spans="1:12" x14ac:dyDescent="0.25">
      <c r="A327" s="5">
        <v>155</v>
      </c>
      <c r="B327" s="8">
        <v>154</v>
      </c>
      <c r="C327" s="7" t="s">
        <v>16</v>
      </c>
      <c r="D327" t="s">
        <v>31</v>
      </c>
      <c r="E327" t="s">
        <v>167</v>
      </c>
      <c r="F327" t="s">
        <v>84</v>
      </c>
      <c r="G327" s="7" t="s">
        <v>663</v>
      </c>
      <c r="H327" s="8">
        <v>6</v>
      </c>
      <c r="I327" s="8">
        <v>3</v>
      </c>
      <c r="J327" s="8">
        <v>35</v>
      </c>
      <c r="L327" s="5" t="s">
        <v>658</v>
      </c>
    </row>
    <row r="328" spans="1:12" x14ac:dyDescent="0.25">
      <c r="A328" s="5">
        <v>156</v>
      </c>
      <c r="B328" s="8">
        <v>155</v>
      </c>
      <c r="C328" s="7" t="s">
        <v>16</v>
      </c>
      <c r="D328" t="s">
        <v>31</v>
      </c>
      <c r="E328" t="s">
        <v>168</v>
      </c>
      <c r="F328" t="s">
        <v>84</v>
      </c>
      <c r="G328" s="7" t="s">
        <v>663</v>
      </c>
      <c r="H328" s="8">
        <v>0</v>
      </c>
      <c r="I328" s="8">
        <v>3</v>
      </c>
      <c r="J328" s="8">
        <v>4</v>
      </c>
      <c r="K328" s="8"/>
      <c r="L328" s="5"/>
    </row>
    <row r="329" spans="1:12" x14ac:dyDescent="0.25">
      <c r="A329" s="5">
        <v>157</v>
      </c>
      <c r="B329" s="8">
        <v>156</v>
      </c>
      <c r="C329" s="7" t="s">
        <v>16</v>
      </c>
      <c r="D329" t="s">
        <v>31</v>
      </c>
      <c r="E329" t="s">
        <v>169</v>
      </c>
      <c r="F329" t="s">
        <v>84</v>
      </c>
      <c r="G329" s="7" t="s">
        <v>663</v>
      </c>
      <c r="H329" s="8">
        <v>6</v>
      </c>
      <c r="I329" s="8">
        <v>0</v>
      </c>
      <c r="J329" s="8">
        <v>17</v>
      </c>
      <c r="L329" s="5" t="s">
        <v>658</v>
      </c>
    </row>
    <row r="330" spans="1:12" x14ac:dyDescent="0.25">
      <c r="A330" s="5">
        <v>158</v>
      </c>
      <c r="B330" s="8">
        <v>157</v>
      </c>
      <c r="C330" s="7" t="s">
        <v>16</v>
      </c>
      <c r="D330" t="s">
        <v>31</v>
      </c>
      <c r="E330" t="s">
        <v>168</v>
      </c>
      <c r="F330" t="s">
        <v>20</v>
      </c>
      <c r="G330" s="7" t="s">
        <v>663</v>
      </c>
      <c r="H330" s="8">
        <v>4</v>
      </c>
      <c r="I330" s="8">
        <v>0</v>
      </c>
      <c r="J330" s="8">
        <v>33</v>
      </c>
      <c r="K330" s="8"/>
      <c r="L330" s="5"/>
    </row>
    <row r="331" spans="1:12" x14ac:dyDescent="0.25">
      <c r="A331" s="5">
        <v>159</v>
      </c>
      <c r="B331" s="8">
        <v>158</v>
      </c>
      <c r="C331" s="7" t="s">
        <v>16</v>
      </c>
      <c r="D331" t="s">
        <v>31</v>
      </c>
      <c r="E331" t="s">
        <v>170</v>
      </c>
      <c r="F331" t="s">
        <v>84</v>
      </c>
      <c r="G331" s="7" t="s">
        <v>663</v>
      </c>
      <c r="H331" s="8">
        <v>2</v>
      </c>
      <c r="I331" s="8">
        <v>2</v>
      </c>
      <c r="J331" s="8">
        <v>37</v>
      </c>
      <c r="L331" s="5" t="s">
        <v>658</v>
      </c>
    </row>
    <row r="332" spans="1:12" x14ac:dyDescent="0.25">
      <c r="A332" s="5">
        <v>161</v>
      </c>
      <c r="B332" s="8">
        <v>160</v>
      </c>
      <c r="C332" s="7" t="s">
        <v>16</v>
      </c>
      <c r="D332" t="s">
        <v>31</v>
      </c>
      <c r="E332" t="s">
        <v>171</v>
      </c>
      <c r="F332" t="s">
        <v>76</v>
      </c>
      <c r="G332" s="7" t="s">
        <v>4</v>
      </c>
      <c r="H332" s="8">
        <v>5</v>
      </c>
      <c r="I332" s="8">
        <v>1</v>
      </c>
      <c r="J332" s="8">
        <v>35</v>
      </c>
      <c r="L332" s="5" t="s">
        <v>658</v>
      </c>
    </row>
    <row r="333" spans="1:12" x14ac:dyDescent="0.25">
      <c r="A333" s="5">
        <v>162</v>
      </c>
      <c r="B333" s="8">
        <v>161</v>
      </c>
      <c r="C333" s="7" t="s">
        <v>16</v>
      </c>
      <c r="D333" t="s">
        <v>31</v>
      </c>
      <c r="E333" t="s">
        <v>34</v>
      </c>
      <c r="F333" t="s">
        <v>34</v>
      </c>
      <c r="G333" s="7" t="s">
        <v>665</v>
      </c>
      <c r="H333" s="8">
        <v>0</v>
      </c>
      <c r="I333" s="8">
        <v>1</v>
      </c>
      <c r="J333" s="8">
        <v>35</v>
      </c>
      <c r="L333" s="5" t="s">
        <v>658</v>
      </c>
    </row>
    <row r="334" spans="1:12" x14ac:dyDescent="0.25">
      <c r="A334" s="5">
        <v>163</v>
      </c>
      <c r="B334" s="8">
        <v>162</v>
      </c>
      <c r="C334" s="7" t="s">
        <v>16</v>
      </c>
      <c r="D334" t="s">
        <v>31</v>
      </c>
      <c r="E334" t="s">
        <v>172</v>
      </c>
      <c r="F334" t="s">
        <v>84</v>
      </c>
      <c r="G334" s="7" t="s">
        <v>663</v>
      </c>
      <c r="H334" s="8">
        <v>0</v>
      </c>
      <c r="I334" s="8">
        <v>2</v>
      </c>
      <c r="J334" s="8">
        <v>25</v>
      </c>
      <c r="K334" s="8"/>
      <c r="L334" s="5"/>
    </row>
    <row r="335" spans="1:12" x14ac:dyDescent="0.25">
      <c r="A335" s="5">
        <v>164</v>
      </c>
      <c r="B335" s="8">
        <v>163</v>
      </c>
      <c r="C335" s="7" t="s">
        <v>16</v>
      </c>
      <c r="D335" t="s">
        <v>31</v>
      </c>
      <c r="E335" t="s">
        <v>173</v>
      </c>
      <c r="F335" t="s">
        <v>76</v>
      </c>
      <c r="G335" s="7" t="s">
        <v>4</v>
      </c>
      <c r="H335" s="8">
        <v>6</v>
      </c>
      <c r="I335" s="8">
        <v>3</v>
      </c>
      <c r="J335" s="8">
        <v>19</v>
      </c>
      <c r="L335" s="5" t="s">
        <v>658</v>
      </c>
    </row>
    <row r="336" spans="1:12" x14ac:dyDescent="0.25">
      <c r="A336" s="5">
        <v>165</v>
      </c>
      <c r="B336" s="8">
        <v>164</v>
      </c>
      <c r="C336" s="7" t="s">
        <v>16</v>
      </c>
      <c r="D336" t="s">
        <v>31</v>
      </c>
      <c r="E336" t="s">
        <v>174</v>
      </c>
      <c r="F336" t="s">
        <v>76</v>
      </c>
      <c r="G336" s="7" t="s">
        <v>4</v>
      </c>
      <c r="H336" s="8">
        <v>8</v>
      </c>
      <c r="I336" s="8">
        <v>1</v>
      </c>
      <c r="J336" s="8">
        <v>18</v>
      </c>
      <c r="L336" s="5" t="s">
        <v>658</v>
      </c>
    </row>
    <row r="337" spans="1:12" x14ac:dyDescent="0.25">
      <c r="A337" s="5">
        <v>166</v>
      </c>
      <c r="B337" s="8">
        <v>165</v>
      </c>
      <c r="C337" s="7" t="s">
        <v>16</v>
      </c>
      <c r="D337" t="s">
        <v>31</v>
      </c>
      <c r="E337" t="s">
        <v>175</v>
      </c>
      <c r="G337" s="7" t="s">
        <v>665</v>
      </c>
      <c r="H337" s="8">
        <v>0</v>
      </c>
      <c r="I337" s="8">
        <v>2</v>
      </c>
      <c r="J337" s="8">
        <v>14</v>
      </c>
      <c r="K337" s="8"/>
      <c r="L337" s="5"/>
    </row>
    <row r="338" spans="1:12" x14ac:dyDescent="0.25">
      <c r="A338" s="5">
        <v>167</v>
      </c>
      <c r="B338" s="8">
        <v>166</v>
      </c>
      <c r="C338" s="7" t="s">
        <v>16</v>
      </c>
      <c r="D338" t="s">
        <v>31</v>
      </c>
      <c r="E338" t="s">
        <v>176</v>
      </c>
      <c r="G338" s="7" t="s">
        <v>661</v>
      </c>
      <c r="H338" s="8">
        <v>0</v>
      </c>
      <c r="I338" s="8">
        <v>2</v>
      </c>
      <c r="J338" s="8">
        <v>19</v>
      </c>
      <c r="L338" s="5" t="s">
        <v>658</v>
      </c>
    </row>
    <row r="339" spans="1:12" x14ac:dyDescent="0.25">
      <c r="A339" s="5">
        <v>168</v>
      </c>
      <c r="B339" s="8">
        <v>167</v>
      </c>
      <c r="C339" s="7" t="s">
        <v>16</v>
      </c>
      <c r="D339" t="s">
        <v>31</v>
      </c>
      <c r="E339" t="s">
        <v>177</v>
      </c>
      <c r="G339" s="7" t="s">
        <v>661</v>
      </c>
      <c r="H339" s="8">
        <v>0</v>
      </c>
      <c r="I339" s="8">
        <v>2</v>
      </c>
      <c r="J339" s="8">
        <v>36</v>
      </c>
      <c r="K339" s="8"/>
      <c r="L339" s="5"/>
    </row>
    <row r="340" spans="1:12" x14ac:dyDescent="0.25">
      <c r="A340" s="5">
        <v>169</v>
      </c>
      <c r="B340" s="8">
        <v>168</v>
      </c>
      <c r="C340" s="7" t="s">
        <v>16</v>
      </c>
      <c r="D340" t="s">
        <v>31</v>
      </c>
      <c r="E340" t="s">
        <v>178</v>
      </c>
      <c r="F340" t="s">
        <v>84</v>
      </c>
      <c r="G340" s="7" t="s">
        <v>663</v>
      </c>
      <c r="H340" s="8">
        <v>2</v>
      </c>
      <c r="I340" s="8">
        <v>1</v>
      </c>
      <c r="J340" s="8">
        <v>36</v>
      </c>
      <c r="K340" s="8"/>
      <c r="L340" s="5"/>
    </row>
    <row r="341" spans="1:12" x14ac:dyDescent="0.25">
      <c r="A341" s="5">
        <v>170</v>
      </c>
      <c r="B341" s="8">
        <v>169</v>
      </c>
      <c r="C341" s="7" t="s">
        <v>16</v>
      </c>
      <c r="D341" t="s">
        <v>31</v>
      </c>
      <c r="E341" t="s">
        <v>179</v>
      </c>
      <c r="F341" t="s">
        <v>76</v>
      </c>
      <c r="G341" s="7" t="s">
        <v>4</v>
      </c>
      <c r="H341" s="8">
        <v>7</v>
      </c>
      <c r="I341" s="8">
        <v>2</v>
      </c>
      <c r="J341" s="8">
        <v>39</v>
      </c>
      <c r="L341" s="5" t="s">
        <v>658</v>
      </c>
    </row>
    <row r="342" spans="1:12" x14ac:dyDescent="0.25">
      <c r="A342" s="5">
        <v>171</v>
      </c>
      <c r="B342" s="8">
        <v>170</v>
      </c>
      <c r="C342" s="7" t="s">
        <v>16</v>
      </c>
      <c r="D342" t="s">
        <v>31</v>
      </c>
      <c r="E342" t="s">
        <v>180</v>
      </c>
      <c r="F342" t="s">
        <v>87</v>
      </c>
      <c r="G342" s="7" t="s">
        <v>2</v>
      </c>
      <c r="H342" s="8">
        <v>14</v>
      </c>
      <c r="I342" s="8">
        <v>0</v>
      </c>
      <c r="J342" s="8">
        <v>17</v>
      </c>
      <c r="L342" s="5" t="s">
        <v>658</v>
      </c>
    </row>
    <row r="343" spans="1:12" x14ac:dyDescent="0.25">
      <c r="A343" s="5">
        <v>172</v>
      </c>
      <c r="B343" s="8">
        <v>171</v>
      </c>
      <c r="C343" s="7" t="s">
        <v>16</v>
      </c>
      <c r="D343" t="s">
        <v>31</v>
      </c>
      <c r="E343" t="s">
        <v>181</v>
      </c>
      <c r="F343" t="s">
        <v>76</v>
      </c>
      <c r="G343" s="7" t="s">
        <v>4</v>
      </c>
      <c r="H343" s="8">
        <v>7</v>
      </c>
      <c r="I343" s="8">
        <v>0</v>
      </c>
      <c r="J343" s="8">
        <v>7</v>
      </c>
      <c r="L343" s="5" t="s">
        <v>658</v>
      </c>
    </row>
    <row r="344" spans="1:12" x14ac:dyDescent="0.25">
      <c r="A344" s="5">
        <v>173</v>
      </c>
      <c r="B344" s="8">
        <v>172</v>
      </c>
      <c r="C344" s="7" t="s">
        <v>16</v>
      </c>
      <c r="D344" t="s">
        <v>31</v>
      </c>
      <c r="E344" t="s">
        <v>182</v>
      </c>
      <c r="F344" t="s">
        <v>87</v>
      </c>
      <c r="G344" s="7" t="s">
        <v>2</v>
      </c>
      <c r="H344" s="8">
        <v>3</v>
      </c>
      <c r="I344" s="8">
        <v>3</v>
      </c>
      <c r="J344" s="8">
        <v>1</v>
      </c>
      <c r="L344" s="5" t="s">
        <v>658</v>
      </c>
    </row>
    <row r="345" spans="1:12" x14ac:dyDescent="0.25">
      <c r="A345" s="5">
        <v>174</v>
      </c>
      <c r="B345" s="8">
        <v>173</v>
      </c>
      <c r="C345" s="7" t="s">
        <v>16</v>
      </c>
      <c r="D345" t="s">
        <v>31</v>
      </c>
      <c r="E345" t="s">
        <v>183</v>
      </c>
      <c r="F345" t="s">
        <v>76</v>
      </c>
      <c r="G345" s="7" t="s">
        <v>4</v>
      </c>
      <c r="H345" s="8">
        <v>8</v>
      </c>
      <c r="I345" s="8">
        <v>0</v>
      </c>
      <c r="J345" s="8">
        <v>7</v>
      </c>
      <c r="L345" s="5" t="s">
        <v>658</v>
      </c>
    </row>
    <row r="346" spans="1:12" x14ac:dyDescent="0.25">
      <c r="A346" s="5">
        <v>175</v>
      </c>
      <c r="B346" s="8">
        <v>174</v>
      </c>
      <c r="C346" s="7" t="s">
        <v>16</v>
      </c>
      <c r="D346" t="s">
        <v>31</v>
      </c>
      <c r="E346" t="s">
        <v>184</v>
      </c>
      <c r="F346" t="s">
        <v>87</v>
      </c>
      <c r="G346" s="7" t="s">
        <v>2</v>
      </c>
      <c r="H346" s="8">
        <v>9</v>
      </c>
      <c r="I346" s="8">
        <v>0</v>
      </c>
      <c r="J346" s="8">
        <v>31</v>
      </c>
      <c r="L346" s="5" t="s">
        <v>658</v>
      </c>
    </row>
    <row r="347" spans="1:12" x14ac:dyDescent="0.25">
      <c r="A347" s="5">
        <v>176</v>
      </c>
      <c r="B347" s="8">
        <v>175</v>
      </c>
      <c r="C347" s="7" t="s">
        <v>16</v>
      </c>
      <c r="D347" t="s">
        <v>31</v>
      </c>
      <c r="E347" t="s">
        <v>185</v>
      </c>
      <c r="F347" t="s">
        <v>84</v>
      </c>
      <c r="G347" s="7" t="s">
        <v>663</v>
      </c>
      <c r="H347" s="8">
        <v>10</v>
      </c>
      <c r="I347" s="8">
        <v>3</v>
      </c>
      <c r="J347" s="8">
        <v>24</v>
      </c>
      <c r="L347" s="5" t="s">
        <v>658</v>
      </c>
    </row>
    <row r="348" spans="1:12" x14ac:dyDescent="0.25">
      <c r="A348" s="5">
        <v>177</v>
      </c>
      <c r="B348" s="8">
        <v>176</v>
      </c>
      <c r="C348" s="7" t="s">
        <v>16</v>
      </c>
      <c r="D348" t="s">
        <v>31</v>
      </c>
      <c r="E348" t="s">
        <v>186</v>
      </c>
      <c r="F348" t="s">
        <v>87</v>
      </c>
      <c r="G348" s="7" t="s">
        <v>2</v>
      </c>
      <c r="H348" s="8">
        <v>11</v>
      </c>
      <c r="I348" s="8">
        <v>2</v>
      </c>
      <c r="J348" s="8">
        <v>10</v>
      </c>
      <c r="L348" s="5" t="s">
        <v>658</v>
      </c>
    </row>
    <row r="349" spans="1:12" x14ac:dyDescent="0.25">
      <c r="A349" s="5">
        <v>178</v>
      </c>
      <c r="B349" s="8">
        <v>177</v>
      </c>
      <c r="C349" s="7" t="s">
        <v>16</v>
      </c>
      <c r="D349" t="s">
        <v>31</v>
      </c>
      <c r="E349" t="s">
        <v>187</v>
      </c>
      <c r="F349" t="s">
        <v>87</v>
      </c>
      <c r="G349" s="7" t="s">
        <v>2</v>
      </c>
      <c r="H349" s="8">
        <v>13</v>
      </c>
      <c r="I349" s="8">
        <v>0</v>
      </c>
      <c r="J349" s="8">
        <v>31</v>
      </c>
      <c r="K349" s="8"/>
      <c r="L349" s="5" t="s">
        <v>658</v>
      </c>
    </row>
    <row r="350" spans="1:12" x14ac:dyDescent="0.25">
      <c r="A350" s="5">
        <v>179</v>
      </c>
      <c r="B350" s="8">
        <v>178</v>
      </c>
      <c r="C350" s="7" t="s">
        <v>16</v>
      </c>
      <c r="D350" t="s">
        <v>31</v>
      </c>
      <c r="E350" t="s">
        <v>188</v>
      </c>
      <c r="F350" t="s">
        <v>87</v>
      </c>
      <c r="G350" s="7" t="s">
        <v>2</v>
      </c>
      <c r="H350" s="8">
        <v>5</v>
      </c>
      <c r="I350" s="8">
        <v>1</v>
      </c>
      <c r="J350" s="8">
        <v>32</v>
      </c>
      <c r="K350" s="8"/>
      <c r="L350" s="5" t="s">
        <v>658</v>
      </c>
    </row>
    <row r="351" spans="1:12" x14ac:dyDescent="0.25">
      <c r="A351" s="5">
        <v>180</v>
      </c>
      <c r="B351" s="8">
        <v>179</v>
      </c>
      <c r="C351" s="7" t="s">
        <v>16</v>
      </c>
      <c r="D351" t="s">
        <v>31</v>
      </c>
      <c r="E351" t="s">
        <v>189</v>
      </c>
      <c r="F351" t="s">
        <v>87</v>
      </c>
      <c r="G351" s="7" t="s">
        <v>2</v>
      </c>
      <c r="H351" s="8">
        <v>8</v>
      </c>
      <c r="I351" s="8">
        <v>1</v>
      </c>
      <c r="J351" s="8">
        <v>28</v>
      </c>
      <c r="L351" s="5" t="s">
        <v>658</v>
      </c>
    </row>
    <row r="352" spans="1:12" x14ac:dyDescent="0.25">
      <c r="A352" s="5">
        <v>181</v>
      </c>
      <c r="B352" s="8">
        <v>180</v>
      </c>
      <c r="C352" s="7" t="s">
        <v>16</v>
      </c>
      <c r="D352" t="s">
        <v>31</v>
      </c>
      <c r="E352" t="s">
        <v>190</v>
      </c>
      <c r="F352" t="s">
        <v>76</v>
      </c>
      <c r="G352" s="7" t="s">
        <v>4</v>
      </c>
      <c r="H352" s="8">
        <v>38</v>
      </c>
      <c r="I352" s="8">
        <v>3</v>
      </c>
      <c r="J352" s="8">
        <v>6</v>
      </c>
      <c r="L352" s="5" t="s">
        <v>658</v>
      </c>
    </row>
    <row r="353" spans="1:12" x14ac:dyDescent="0.25">
      <c r="A353" s="5">
        <v>182</v>
      </c>
      <c r="B353" s="8">
        <v>181</v>
      </c>
      <c r="C353" s="7" t="s">
        <v>16</v>
      </c>
      <c r="D353" t="s">
        <v>31</v>
      </c>
      <c r="E353" t="s">
        <v>160</v>
      </c>
      <c r="F353" t="s">
        <v>161</v>
      </c>
      <c r="G353" t="s">
        <v>662</v>
      </c>
      <c r="H353" s="8">
        <v>0</v>
      </c>
      <c r="I353" s="8">
        <v>2</v>
      </c>
      <c r="J353" s="8">
        <v>38</v>
      </c>
      <c r="L353" s="5" t="s">
        <v>658</v>
      </c>
    </row>
    <row r="354" spans="1:12" x14ac:dyDescent="0.25">
      <c r="A354" s="5">
        <v>183</v>
      </c>
      <c r="B354" s="8">
        <v>182</v>
      </c>
      <c r="C354" s="7" t="s">
        <v>16</v>
      </c>
      <c r="D354" t="s">
        <v>31</v>
      </c>
      <c r="E354" t="s">
        <v>191</v>
      </c>
      <c r="F354" t="s">
        <v>87</v>
      </c>
      <c r="G354" s="7" t="s">
        <v>2</v>
      </c>
      <c r="H354" s="8">
        <v>4</v>
      </c>
      <c r="I354" s="8">
        <v>0</v>
      </c>
      <c r="J354" s="8">
        <v>38</v>
      </c>
      <c r="L354" s="5" t="s">
        <v>658</v>
      </c>
    </row>
    <row r="355" spans="1:12" x14ac:dyDescent="0.25">
      <c r="A355" s="5">
        <v>253</v>
      </c>
      <c r="B355" s="8">
        <v>251</v>
      </c>
      <c r="C355" s="7" t="s">
        <v>16</v>
      </c>
      <c r="D355" t="s">
        <v>31</v>
      </c>
      <c r="E355" t="s">
        <v>247</v>
      </c>
      <c r="F355" t="s">
        <v>87</v>
      </c>
      <c r="G355" s="7" t="s">
        <v>2</v>
      </c>
      <c r="H355" s="8">
        <v>18</v>
      </c>
      <c r="I355" s="8">
        <v>2</v>
      </c>
      <c r="J355" s="8">
        <v>18</v>
      </c>
      <c r="L355" s="5" t="s">
        <v>658</v>
      </c>
    </row>
    <row r="356" spans="1:12" x14ac:dyDescent="0.25">
      <c r="H356">
        <f>SUM(H320:H355)</f>
        <v>217</v>
      </c>
      <c r="I356">
        <f>SUM(I320:I355)</f>
        <v>48</v>
      </c>
      <c r="J356">
        <f>SUM(J320:J355)</f>
        <v>822</v>
      </c>
    </row>
    <row r="357" spans="1:12" x14ac:dyDescent="0.25">
      <c r="I357">
        <f>I356/4</f>
        <v>12</v>
      </c>
    </row>
    <row r="358" spans="1:12" x14ac:dyDescent="0.25">
      <c r="J358" s="14">
        <f>J356/160</f>
        <v>5.1375000000000002</v>
      </c>
    </row>
    <row r="359" spans="1:12" x14ac:dyDescent="0.25">
      <c r="G359" s="11" t="s">
        <v>676</v>
      </c>
      <c r="H359" s="15">
        <f>H356+I357+J358</f>
        <v>234.13749999999999</v>
      </c>
      <c r="I359" s="11" t="s">
        <v>659</v>
      </c>
      <c r="J359" s="15">
        <f>H359*100/2244.6</f>
        <v>10.431145861177939</v>
      </c>
      <c r="K359" s="11" t="s">
        <v>673</v>
      </c>
    </row>
    <row r="361" spans="1:12" x14ac:dyDescent="0.25">
      <c r="A361" s="5">
        <v>406</v>
      </c>
      <c r="B361" s="8">
        <v>398</v>
      </c>
      <c r="C361" t="s">
        <v>374</v>
      </c>
      <c r="D361" t="s">
        <v>377</v>
      </c>
      <c r="E361" t="s">
        <v>378</v>
      </c>
      <c r="F361" t="s">
        <v>87</v>
      </c>
      <c r="G361" s="7" t="s">
        <v>2</v>
      </c>
      <c r="H361" s="8">
        <v>2</v>
      </c>
      <c r="I361" s="8">
        <v>1</v>
      </c>
      <c r="J361" s="8">
        <v>4</v>
      </c>
      <c r="K361" s="8"/>
      <c r="L361" s="5" t="s">
        <v>658</v>
      </c>
    </row>
    <row r="362" spans="1:12" x14ac:dyDescent="0.25">
      <c r="A362" s="5">
        <v>411</v>
      </c>
      <c r="B362" s="8">
        <v>403</v>
      </c>
      <c r="C362" t="s">
        <v>374</v>
      </c>
      <c r="D362" t="s">
        <v>377</v>
      </c>
      <c r="E362" t="s">
        <v>380</v>
      </c>
      <c r="F362" t="s">
        <v>87</v>
      </c>
      <c r="G362" s="7" t="s">
        <v>2</v>
      </c>
      <c r="H362" s="8">
        <v>0</v>
      </c>
      <c r="I362" s="8">
        <v>3</v>
      </c>
      <c r="J362" s="8">
        <v>35</v>
      </c>
      <c r="K362" s="8"/>
      <c r="L362" s="5" t="s">
        <v>658</v>
      </c>
    </row>
    <row r="363" spans="1:12" x14ac:dyDescent="0.25">
      <c r="A363" s="5">
        <v>413</v>
      </c>
      <c r="B363" s="8">
        <v>405</v>
      </c>
      <c r="C363" t="s">
        <v>374</v>
      </c>
      <c r="D363" t="s">
        <v>377</v>
      </c>
      <c r="E363" t="s">
        <v>382</v>
      </c>
      <c r="F363" t="s">
        <v>87</v>
      </c>
      <c r="G363" s="7" t="s">
        <v>2</v>
      </c>
      <c r="H363" s="8">
        <v>0</v>
      </c>
      <c r="I363" s="8">
        <v>1</v>
      </c>
      <c r="J363" s="8">
        <v>34</v>
      </c>
      <c r="K363" s="8"/>
      <c r="L363" s="5" t="s">
        <v>658</v>
      </c>
    </row>
    <row r="364" spans="1:12" x14ac:dyDescent="0.25">
      <c r="A364" s="5">
        <v>415</v>
      </c>
      <c r="B364" s="8">
        <v>407</v>
      </c>
      <c r="C364" t="s">
        <v>374</v>
      </c>
      <c r="D364" t="s">
        <v>377</v>
      </c>
      <c r="E364" t="s">
        <v>383</v>
      </c>
      <c r="F364" t="s">
        <v>87</v>
      </c>
      <c r="G364" s="7" t="s">
        <v>2</v>
      </c>
      <c r="H364" s="8">
        <v>4</v>
      </c>
      <c r="I364" s="8">
        <v>0</v>
      </c>
      <c r="J364" s="8">
        <v>20</v>
      </c>
      <c r="K364" s="8"/>
      <c r="L364" s="5" t="s">
        <v>658</v>
      </c>
    </row>
    <row r="365" spans="1:12" x14ac:dyDescent="0.25">
      <c r="A365" s="5">
        <v>417</v>
      </c>
      <c r="B365" s="8">
        <v>409</v>
      </c>
      <c r="C365" t="s">
        <v>374</v>
      </c>
      <c r="D365" t="s">
        <v>377</v>
      </c>
      <c r="E365" t="s">
        <v>384</v>
      </c>
      <c r="F365" t="s">
        <v>87</v>
      </c>
      <c r="G365" s="7" t="s">
        <v>2</v>
      </c>
      <c r="H365" s="8">
        <v>0</v>
      </c>
      <c r="I365" s="8">
        <v>3</v>
      </c>
      <c r="J365" s="8">
        <v>25</v>
      </c>
      <c r="K365" s="8"/>
      <c r="L365" s="5" t="s">
        <v>658</v>
      </c>
    </row>
    <row r="366" spans="1:12" x14ac:dyDescent="0.25">
      <c r="A366" s="5">
        <v>419</v>
      </c>
      <c r="B366" s="8">
        <v>411</v>
      </c>
      <c r="C366" t="s">
        <v>374</v>
      </c>
      <c r="D366" t="s">
        <v>377</v>
      </c>
      <c r="E366" t="s">
        <v>382</v>
      </c>
      <c r="F366" t="s">
        <v>87</v>
      </c>
      <c r="G366" s="7" t="s">
        <v>2</v>
      </c>
      <c r="H366" s="8">
        <v>0</v>
      </c>
      <c r="I366" s="8">
        <v>2</v>
      </c>
      <c r="J366" s="8">
        <v>27</v>
      </c>
      <c r="K366" s="8"/>
      <c r="L366" s="5" t="s">
        <v>658</v>
      </c>
    </row>
    <row r="367" spans="1:12" x14ac:dyDescent="0.25">
      <c r="A367" s="5">
        <v>491</v>
      </c>
      <c r="B367" s="8">
        <v>481</v>
      </c>
      <c r="C367" t="s">
        <v>374</v>
      </c>
      <c r="D367" t="s">
        <v>377</v>
      </c>
      <c r="E367" t="s">
        <v>382</v>
      </c>
      <c r="F367" t="s">
        <v>87</v>
      </c>
      <c r="G367" s="7" t="s">
        <v>2</v>
      </c>
      <c r="H367" s="8">
        <v>0</v>
      </c>
      <c r="I367" s="8">
        <v>2</v>
      </c>
      <c r="J367" s="8">
        <v>29</v>
      </c>
      <c r="K367" s="8"/>
      <c r="L367" s="5" t="s">
        <v>658</v>
      </c>
    </row>
    <row r="368" spans="1:12" x14ac:dyDescent="0.25">
      <c r="A368" s="5">
        <v>694</v>
      </c>
      <c r="B368" s="8">
        <v>674</v>
      </c>
      <c r="C368" t="s">
        <v>604</v>
      </c>
      <c r="D368" t="s">
        <v>377</v>
      </c>
      <c r="E368" t="s">
        <v>25</v>
      </c>
      <c r="G368" s="7" t="s">
        <v>661</v>
      </c>
      <c r="H368" s="8">
        <v>0</v>
      </c>
      <c r="I368" s="8">
        <v>1</v>
      </c>
      <c r="J368" s="8">
        <v>39</v>
      </c>
      <c r="K368" s="8"/>
      <c r="L368" s="5" t="s">
        <v>658</v>
      </c>
    </row>
    <row r="369" spans="1:12" x14ac:dyDescent="0.25">
      <c r="A369" s="5">
        <v>721</v>
      </c>
      <c r="B369" s="8">
        <v>700</v>
      </c>
      <c r="C369" t="s">
        <v>374</v>
      </c>
      <c r="D369" t="s">
        <v>377</v>
      </c>
      <c r="E369" t="s">
        <v>614</v>
      </c>
      <c r="F369" t="s">
        <v>87</v>
      </c>
      <c r="G369" s="7" t="s">
        <v>2</v>
      </c>
      <c r="H369" s="8">
        <v>2</v>
      </c>
      <c r="I369" s="8">
        <v>1</v>
      </c>
      <c r="J369" s="8">
        <v>3</v>
      </c>
      <c r="K369" s="8"/>
      <c r="L369" s="5" t="s">
        <v>658</v>
      </c>
    </row>
    <row r="370" spans="1:12" x14ac:dyDescent="0.25">
      <c r="A370" s="5">
        <v>725</v>
      </c>
      <c r="B370" s="8">
        <v>704</v>
      </c>
      <c r="C370" t="s">
        <v>374</v>
      </c>
      <c r="D370" t="s">
        <v>377</v>
      </c>
      <c r="E370" t="s">
        <v>616</v>
      </c>
      <c r="F370" t="s">
        <v>84</v>
      </c>
      <c r="G370" s="7" t="s">
        <v>663</v>
      </c>
      <c r="H370" s="8">
        <v>6</v>
      </c>
      <c r="I370" s="8">
        <v>0</v>
      </c>
      <c r="J370" s="8">
        <v>8</v>
      </c>
      <c r="K370" s="8"/>
      <c r="L370" s="5" t="s">
        <v>658</v>
      </c>
    </row>
    <row r="371" spans="1:12" x14ac:dyDescent="0.25">
      <c r="A371" s="5">
        <v>734</v>
      </c>
      <c r="B371" s="8">
        <v>713</v>
      </c>
      <c r="C371" t="s">
        <v>374</v>
      </c>
      <c r="D371" t="s">
        <v>377</v>
      </c>
      <c r="E371" t="s">
        <v>624</v>
      </c>
      <c r="F371" t="s">
        <v>87</v>
      </c>
      <c r="G371" s="7" t="s">
        <v>2</v>
      </c>
      <c r="H371" s="8">
        <v>5</v>
      </c>
      <c r="I371" s="8">
        <v>3</v>
      </c>
      <c r="J371" s="8">
        <v>19</v>
      </c>
      <c r="K371" s="8"/>
      <c r="L371" s="5" t="s">
        <v>658</v>
      </c>
    </row>
    <row r="372" spans="1:12" x14ac:dyDescent="0.25">
      <c r="A372" s="5">
        <v>735</v>
      </c>
      <c r="B372" s="8">
        <v>714</v>
      </c>
      <c r="C372" t="s">
        <v>374</v>
      </c>
      <c r="D372" t="s">
        <v>377</v>
      </c>
      <c r="E372" t="s">
        <v>625</v>
      </c>
      <c r="F372" t="s">
        <v>76</v>
      </c>
      <c r="G372" s="7" t="s">
        <v>4</v>
      </c>
      <c r="H372" s="8">
        <v>0</v>
      </c>
      <c r="I372" s="8">
        <v>1</v>
      </c>
      <c r="J372" s="8">
        <v>14</v>
      </c>
      <c r="K372" s="8"/>
      <c r="L372" s="5" t="s">
        <v>658</v>
      </c>
    </row>
    <row r="373" spans="1:12" x14ac:dyDescent="0.25">
      <c r="A373" s="5">
        <v>745</v>
      </c>
      <c r="B373" s="8">
        <v>724</v>
      </c>
      <c r="C373" t="s">
        <v>374</v>
      </c>
      <c r="D373" t="s">
        <v>377</v>
      </c>
      <c r="E373" t="s">
        <v>635</v>
      </c>
      <c r="F373" t="s">
        <v>87</v>
      </c>
      <c r="G373" s="7" t="s">
        <v>2</v>
      </c>
      <c r="H373" s="8">
        <v>6</v>
      </c>
      <c r="I373" s="8">
        <v>1</v>
      </c>
      <c r="J373" s="8">
        <v>3</v>
      </c>
      <c r="K373" s="8"/>
      <c r="L373" s="5" t="s">
        <v>658</v>
      </c>
    </row>
    <row r="374" spans="1:12" x14ac:dyDescent="0.25">
      <c r="A374" s="5">
        <v>755</v>
      </c>
      <c r="B374" s="8">
        <v>734</v>
      </c>
      <c r="C374" t="s">
        <v>374</v>
      </c>
      <c r="D374" t="s">
        <v>377</v>
      </c>
      <c r="E374" t="s">
        <v>642</v>
      </c>
      <c r="F374" t="s">
        <v>84</v>
      </c>
      <c r="G374" s="7" t="s">
        <v>663</v>
      </c>
      <c r="H374" s="8">
        <v>8</v>
      </c>
      <c r="I374" s="8">
        <v>0</v>
      </c>
      <c r="J374" s="8">
        <v>25</v>
      </c>
      <c r="K374" s="8"/>
      <c r="L374" s="5" t="s">
        <v>658</v>
      </c>
    </row>
    <row r="375" spans="1:12" x14ac:dyDescent="0.25">
      <c r="A375" s="5">
        <v>756</v>
      </c>
      <c r="B375" s="8">
        <v>735</v>
      </c>
      <c r="C375" t="s">
        <v>374</v>
      </c>
      <c r="D375" t="s">
        <v>377</v>
      </c>
      <c r="E375" t="s">
        <v>639</v>
      </c>
      <c r="F375" t="s">
        <v>84</v>
      </c>
      <c r="G375" s="7" t="s">
        <v>663</v>
      </c>
      <c r="H375" s="8">
        <v>3</v>
      </c>
      <c r="I375" s="8">
        <v>2</v>
      </c>
      <c r="J375" s="8">
        <v>27</v>
      </c>
      <c r="K375" s="8"/>
      <c r="L375" s="5" t="s">
        <v>658</v>
      </c>
    </row>
    <row r="376" spans="1:12" x14ac:dyDescent="0.25">
      <c r="A376" s="5">
        <v>757</v>
      </c>
      <c r="B376" s="8">
        <v>736</v>
      </c>
      <c r="C376" t="s">
        <v>374</v>
      </c>
      <c r="D376" t="s">
        <v>377</v>
      </c>
      <c r="E376" t="s">
        <v>639</v>
      </c>
      <c r="F376" t="s">
        <v>87</v>
      </c>
      <c r="G376" s="7" t="s">
        <v>2</v>
      </c>
      <c r="H376" s="8">
        <v>4</v>
      </c>
      <c r="I376" s="8">
        <v>1</v>
      </c>
      <c r="J376" s="8">
        <v>39</v>
      </c>
      <c r="K376" s="8"/>
      <c r="L376" s="5" t="s">
        <v>658</v>
      </c>
    </row>
    <row r="377" spans="1:12" x14ac:dyDescent="0.25">
      <c r="A377" s="5">
        <v>758</v>
      </c>
      <c r="B377" s="8">
        <v>737</v>
      </c>
      <c r="C377" t="s">
        <v>374</v>
      </c>
      <c r="D377" t="s">
        <v>377</v>
      </c>
      <c r="E377" t="s">
        <v>643</v>
      </c>
      <c r="F377" t="s">
        <v>76</v>
      </c>
      <c r="G377" s="7" t="s">
        <v>4</v>
      </c>
      <c r="H377" s="8">
        <v>10</v>
      </c>
      <c r="I377" s="8">
        <v>0</v>
      </c>
      <c r="J377" s="8">
        <v>31</v>
      </c>
      <c r="K377" s="8"/>
      <c r="L377" s="5" t="s">
        <v>658</v>
      </c>
    </row>
    <row r="378" spans="1:12" x14ac:dyDescent="0.25">
      <c r="A378" s="5">
        <v>765</v>
      </c>
      <c r="B378" s="8">
        <v>744</v>
      </c>
      <c r="C378" t="s">
        <v>374</v>
      </c>
      <c r="D378" t="s">
        <v>377</v>
      </c>
      <c r="E378" t="s">
        <v>648</v>
      </c>
      <c r="F378" t="s">
        <v>76</v>
      </c>
      <c r="G378" s="7" t="s">
        <v>4</v>
      </c>
      <c r="H378" s="8">
        <v>5</v>
      </c>
      <c r="I378" s="8">
        <v>0</v>
      </c>
      <c r="J378" s="8">
        <v>9</v>
      </c>
      <c r="K378" s="8"/>
      <c r="L378" s="5" t="s">
        <v>658</v>
      </c>
    </row>
    <row r="379" spans="1:12" x14ac:dyDescent="0.25">
      <c r="A379" s="5">
        <v>766</v>
      </c>
      <c r="B379" s="8">
        <v>745</v>
      </c>
      <c r="C379" t="s">
        <v>374</v>
      </c>
      <c r="D379" t="s">
        <v>377</v>
      </c>
      <c r="E379" t="s">
        <v>649</v>
      </c>
      <c r="F379" t="s">
        <v>76</v>
      </c>
      <c r="G379" s="7" t="s">
        <v>4</v>
      </c>
      <c r="H379" s="8">
        <v>8</v>
      </c>
      <c r="I379" s="8">
        <v>0</v>
      </c>
      <c r="J379" s="8">
        <v>14</v>
      </c>
      <c r="K379" s="8"/>
      <c r="L379" s="5" t="s">
        <v>658</v>
      </c>
    </row>
    <row r="380" spans="1:12" x14ac:dyDescent="0.25">
      <c r="A380" s="5">
        <v>767</v>
      </c>
      <c r="B380" s="8">
        <v>746</v>
      </c>
      <c r="C380" t="s">
        <v>374</v>
      </c>
      <c r="D380" t="s">
        <v>377</v>
      </c>
      <c r="E380" t="s">
        <v>650</v>
      </c>
      <c r="F380" t="s">
        <v>76</v>
      </c>
      <c r="G380" s="7" t="s">
        <v>4</v>
      </c>
      <c r="H380" s="8">
        <v>3</v>
      </c>
      <c r="I380" s="8">
        <v>0</v>
      </c>
      <c r="J380" s="8">
        <v>18</v>
      </c>
      <c r="K380" s="8"/>
      <c r="L380" s="5" t="s">
        <v>658</v>
      </c>
    </row>
    <row r="381" spans="1:12" x14ac:dyDescent="0.25">
      <c r="A381" s="5">
        <v>768</v>
      </c>
      <c r="B381" s="8">
        <v>747</v>
      </c>
      <c r="C381" t="s">
        <v>374</v>
      </c>
      <c r="D381" t="s">
        <v>377</v>
      </c>
      <c r="E381" t="s">
        <v>651</v>
      </c>
      <c r="F381" t="s">
        <v>87</v>
      </c>
      <c r="G381" s="7" t="s">
        <v>2</v>
      </c>
      <c r="H381" s="8">
        <v>7</v>
      </c>
      <c r="I381" s="8">
        <v>3</v>
      </c>
      <c r="J381" s="8">
        <v>17</v>
      </c>
      <c r="K381" s="8"/>
      <c r="L381" s="5" t="s">
        <v>658</v>
      </c>
    </row>
    <row r="382" spans="1:12" x14ac:dyDescent="0.25">
      <c r="A382" s="5">
        <v>769</v>
      </c>
      <c r="B382" s="8">
        <v>748</v>
      </c>
      <c r="C382" t="s">
        <v>374</v>
      </c>
      <c r="D382" t="s">
        <v>377</v>
      </c>
      <c r="E382" t="s">
        <v>648</v>
      </c>
      <c r="F382" t="s">
        <v>76</v>
      </c>
      <c r="G382" s="7" t="s">
        <v>4</v>
      </c>
      <c r="H382" s="8">
        <v>5</v>
      </c>
      <c r="I382" s="8">
        <v>1</v>
      </c>
      <c r="J382" s="8">
        <v>16</v>
      </c>
      <c r="K382" s="8"/>
      <c r="L382" s="5" t="s">
        <v>658</v>
      </c>
    </row>
    <row r="383" spans="1:12" x14ac:dyDescent="0.25">
      <c r="H383">
        <f>SUM(H361:H382)</f>
        <v>78</v>
      </c>
      <c r="I383">
        <f>SUM(I361:I382)</f>
        <v>26</v>
      </c>
      <c r="J383">
        <f>SUM(J361:J382)</f>
        <v>456</v>
      </c>
    </row>
    <row r="384" spans="1:12" x14ac:dyDescent="0.25">
      <c r="I384">
        <f>I383/4</f>
        <v>6.5</v>
      </c>
    </row>
    <row r="385" spans="1:12" x14ac:dyDescent="0.25">
      <c r="J385">
        <f>J383/160</f>
        <v>2.85</v>
      </c>
    </row>
    <row r="386" spans="1:12" x14ac:dyDescent="0.25">
      <c r="G386" s="11" t="s">
        <v>676</v>
      </c>
      <c r="H386" s="15">
        <f>H383+I384+J385</f>
        <v>87.35</v>
      </c>
      <c r="I386" s="11" t="s">
        <v>659</v>
      </c>
      <c r="J386" s="15">
        <f>H386*100/2244.6</f>
        <v>3.8915619709525084</v>
      </c>
      <c r="K386" s="11" t="s">
        <v>673</v>
      </c>
    </row>
    <row r="388" spans="1:12" x14ac:dyDescent="0.25">
      <c r="A388" s="5">
        <v>570</v>
      </c>
      <c r="B388" s="8" t="s">
        <v>484</v>
      </c>
      <c r="C388" t="s">
        <v>485</v>
      </c>
      <c r="D388" t="s">
        <v>486</v>
      </c>
      <c r="E388" t="s">
        <v>483</v>
      </c>
      <c r="F388" t="s">
        <v>87</v>
      </c>
      <c r="G388" s="7" t="s">
        <v>2</v>
      </c>
      <c r="H388" s="8">
        <v>15</v>
      </c>
      <c r="I388" s="8">
        <v>2</v>
      </c>
      <c r="J388" s="8">
        <v>33</v>
      </c>
      <c r="K388" s="8"/>
      <c r="L388" s="5" t="s">
        <v>658</v>
      </c>
    </row>
    <row r="389" spans="1:12" x14ac:dyDescent="0.25">
      <c r="A389" s="5">
        <v>572</v>
      </c>
      <c r="B389" s="8" t="s">
        <v>488</v>
      </c>
      <c r="C389" t="s">
        <v>485</v>
      </c>
      <c r="D389" t="s">
        <v>486</v>
      </c>
      <c r="E389" t="s">
        <v>489</v>
      </c>
      <c r="F389" t="s">
        <v>87</v>
      </c>
      <c r="G389" s="7" t="s">
        <v>2</v>
      </c>
      <c r="H389" s="8">
        <v>6</v>
      </c>
      <c r="I389" s="8">
        <v>3</v>
      </c>
      <c r="J389" s="8">
        <v>8</v>
      </c>
      <c r="K389" s="8"/>
      <c r="L389" s="5" t="s">
        <v>658</v>
      </c>
    </row>
    <row r="390" spans="1:12" x14ac:dyDescent="0.25">
      <c r="A390" s="5">
        <v>595</v>
      </c>
      <c r="B390" s="8">
        <v>579</v>
      </c>
      <c r="C390" t="s">
        <v>485</v>
      </c>
      <c r="D390" t="s">
        <v>486</v>
      </c>
      <c r="E390" t="s">
        <v>512</v>
      </c>
      <c r="F390" t="s">
        <v>76</v>
      </c>
      <c r="G390" s="7" t="s">
        <v>4</v>
      </c>
      <c r="H390" s="8">
        <v>18</v>
      </c>
      <c r="I390" s="8">
        <v>2</v>
      </c>
      <c r="J390" s="8">
        <v>29</v>
      </c>
      <c r="K390" s="8"/>
      <c r="L390" s="5" t="s">
        <v>658</v>
      </c>
    </row>
    <row r="391" spans="1:12" x14ac:dyDescent="0.25">
      <c r="A391" s="5">
        <v>596</v>
      </c>
      <c r="B391" s="8">
        <v>580</v>
      </c>
      <c r="C391" t="s">
        <v>485</v>
      </c>
      <c r="D391" t="s">
        <v>486</v>
      </c>
      <c r="E391" t="s">
        <v>513</v>
      </c>
      <c r="F391" t="s">
        <v>87</v>
      </c>
      <c r="G391" s="7" t="s">
        <v>2</v>
      </c>
      <c r="H391" s="8">
        <v>10</v>
      </c>
      <c r="I391" s="8">
        <v>3</v>
      </c>
      <c r="J391" s="8">
        <v>2</v>
      </c>
      <c r="K391" s="8"/>
      <c r="L391" s="5" t="s">
        <v>658</v>
      </c>
    </row>
    <row r="392" spans="1:12" x14ac:dyDescent="0.25">
      <c r="A392" s="5">
        <v>598</v>
      </c>
      <c r="B392" s="8">
        <v>582</v>
      </c>
      <c r="C392" t="s">
        <v>485</v>
      </c>
      <c r="D392" t="s">
        <v>486</v>
      </c>
      <c r="E392" t="s">
        <v>516</v>
      </c>
      <c r="F392" t="s">
        <v>76</v>
      </c>
      <c r="G392" s="7" t="s">
        <v>4</v>
      </c>
      <c r="H392" s="8">
        <v>2</v>
      </c>
      <c r="I392" s="8">
        <v>0</v>
      </c>
      <c r="J392" s="8">
        <v>30</v>
      </c>
      <c r="K392" s="8"/>
      <c r="L392" s="5" t="s">
        <v>658</v>
      </c>
    </row>
    <row r="393" spans="1:12" x14ac:dyDescent="0.25">
      <c r="A393" s="5">
        <v>599</v>
      </c>
      <c r="B393" s="8">
        <v>583</v>
      </c>
      <c r="C393" t="s">
        <v>485</v>
      </c>
      <c r="D393" t="s">
        <v>486</v>
      </c>
      <c r="E393" t="s">
        <v>517</v>
      </c>
      <c r="F393" t="s">
        <v>76</v>
      </c>
      <c r="G393" s="7" t="s">
        <v>4</v>
      </c>
      <c r="H393" s="8">
        <v>23</v>
      </c>
      <c r="I393" s="8">
        <v>2</v>
      </c>
      <c r="J393" s="8">
        <v>29</v>
      </c>
      <c r="K393" s="8"/>
      <c r="L393" s="5" t="s">
        <v>658</v>
      </c>
    </row>
    <row r="394" spans="1:12" x14ac:dyDescent="0.25">
      <c r="A394" s="5">
        <v>600</v>
      </c>
      <c r="B394" s="8">
        <v>584</v>
      </c>
      <c r="C394" t="s">
        <v>485</v>
      </c>
      <c r="D394" t="s">
        <v>486</v>
      </c>
      <c r="E394" t="s">
        <v>160</v>
      </c>
      <c r="G394" s="7" t="s">
        <v>662</v>
      </c>
      <c r="H394" s="8">
        <v>1</v>
      </c>
      <c r="I394" s="8">
        <v>0</v>
      </c>
      <c r="J394" s="8">
        <v>0</v>
      </c>
      <c r="K394" s="8"/>
      <c r="L394" s="5" t="s">
        <v>658</v>
      </c>
    </row>
    <row r="395" spans="1:12" x14ac:dyDescent="0.25">
      <c r="A395" s="5">
        <v>601</v>
      </c>
      <c r="B395" s="8">
        <v>585</v>
      </c>
      <c r="C395" t="s">
        <v>485</v>
      </c>
      <c r="D395" t="s">
        <v>486</v>
      </c>
      <c r="E395" t="s">
        <v>160</v>
      </c>
      <c r="G395" s="7" t="s">
        <v>662</v>
      </c>
      <c r="H395" s="8">
        <v>0</v>
      </c>
      <c r="I395" s="8">
        <v>2</v>
      </c>
      <c r="J395" s="8">
        <v>0</v>
      </c>
      <c r="K395" s="8"/>
      <c r="L395" s="5" t="s">
        <v>658</v>
      </c>
    </row>
    <row r="396" spans="1:12" x14ac:dyDescent="0.25">
      <c r="A396" s="5">
        <v>602</v>
      </c>
      <c r="B396" s="8">
        <v>586</v>
      </c>
      <c r="C396" t="s">
        <v>485</v>
      </c>
      <c r="D396" t="s">
        <v>486</v>
      </c>
      <c r="E396" t="s">
        <v>518</v>
      </c>
      <c r="F396" t="s">
        <v>89</v>
      </c>
      <c r="G396" s="7" t="s">
        <v>2</v>
      </c>
      <c r="H396" s="8">
        <v>13</v>
      </c>
      <c r="I396" s="8">
        <v>0</v>
      </c>
      <c r="J396" s="8">
        <v>19</v>
      </c>
      <c r="K396" s="8"/>
      <c r="L396" s="5" t="s">
        <v>658</v>
      </c>
    </row>
    <row r="397" spans="1:12" x14ac:dyDescent="0.25">
      <c r="A397" s="5">
        <v>603</v>
      </c>
      <c r="B397" s="8">
        <v>587</v>
      </c>
      <c r="C397" t="s">
        <v>485</v>
      </c>
      <c r="D397" t="s">
        <v>486</v>
      </c>
      <c r="E397" t="s">
        <v>519</v>
      </c>
      <c r="F397" t="s">
        <v>84</v>
      </c>
      <c r="G397" s="7" t="s">
        <v>663</v>
      </c>
      <c r="H397" s="8">
        <v>17</v>
      </c>
      <c r="I397" s="8">
        <v>1</v>
      </c>
      <c r="J397" s="8">
        <v>26</v>
      </c>
      <c r="K397" s="8"/>
      <c r="L397" s="5" t="s">
        <v>658</v>
      </c>
    </row>
    <row r="398" spans="1:12" x14ac:dyDescent="0.25">
      <c r="A398" s="5">
        <v>604</v>
      </c>
      <c r="B398" s="8" t="s">
        <v>520</v>
      </c>
      <c r="C398" t="s">
        <v>485</v>
      </c>
      <c r="D398" t="s">
        <v>486</v>
      </c>
      <c r="E398" t="s">
        <v>521</v>
      </c>
      <c r="F398" t="s">
        <v>76</v>
      </c>
      <c r="G398" s="7" t="s">
        <v>4</v>
      </c>
      <c r="H398" s="8">
        <v>7</v>
      </c>
      <c r="I398" s="8">
        <v>0</v>
      </c>
      <c r="J398" s="8">
        <v>20</v>
      </c>
      <c r="K398" s="8"/>
      <c r="L398" s="5" t="s">
        <v>658</v>
      </c>
    </row>
    <row r="399" spans="1:12" x14ac:dyDescent="0.25">
      <c r="A399" s="5">
        <v>605</v>
      </c>
      <c r="B399" s="8">
        <v>588</v>
      </c>
      <c r="C399" t="s">
        <v>522</v>
      </c>
      <c r="D399" t="s">
        <v>486</v>
      </c>
      <c r="E399" t="s">
        <v>523</v>
      </c>
      <c r="F399" t="s">
        <v>84</v>
      </c>
      <c r="G399" s="7" t="s">
        <v>663</v>
      </c>
      <c r="H399" s="8">
        <v>6</v>
      </c>
      <c r="I399" s="8">
        <v>2</v>
      </c>
      <c r="J399" s="8">
        <v>20</v>
      </c>
      <c r="K399" s="8"/>
      <c r="L399" s="5" t="s">
        <v>658</v>
      </c>
    </row>
    <row r="400" spans="1:12" x14ac:dyDescent="0.25">
      <c r="A400" s="5">
        <v>606</v>
      </c>
      <c r="B400" s="8">
        <v>589</v>
      </c>
      <c r="C400" t="s">
        <v>522</v>
      </c>
      <c r="D400" t="s">
        <v>486</v>
      </c>
      <c r="E400" t="s">
        <v>255</v>
      </c>
      <c r="F400" t="s">
        <v>84</v>
      </c>
      <c r="G400" s="7" t="s">
        <v>663</v>
      </c>
      <c r="H400" s="8">
        <v>5</v>
      </c>
      <c r="I400" s="8">
        <v>1</v>
      </c>
      <c r="J400" s="8">
        <v>0</v>
      </c>
      <c r="K400" s="8"/>
      <c r="L400" s="5" t="s">
        <v>658</v>
      </c>
    </row>
    <row r="401" spans="1:12" x14ac:dyDescent="0.25">
      <c r="A401" s="5">
        <v>607</v>
      </c>
      <c r="B401" s="8">
        <v>590</v>
      </c>
      <c r="C401" t="s">
        <v>522</v>
      </c>
      <c r="D401" t="s">
        <v>486</v>
      </c>
      <c r="E401" t="s">
        <v>524</v>
      </c>
      <c r="F401" t="s">
        <v>84</v>
      </c>
      <c r="G401" s="7" t="s">
        <v>663</v>
      </c>
      <c r="H401" s="8">
        <v>3</v>
      </c>
      <c r="I401" s="8">
        <v>3</v>
      </c>
      <c r="J401" s="8">
        <v>12</v>
      </c>
      <c r="K401" s="8"/>
      <c r="L401" s="5" t="s">
        <v>658</v>
      </c>
    </row>
    <row r="402" spans="1:12" x14ac:dyDescent="0.25">
      <c r="A402" s="5">
        <v>608</v>
      </c>
      <c r="B402" s="8">
        <v>591</v>
      </c>
      <c r="C402" t="s">
        <v>522</v>
      </c>
      <c r="D402" t="s">
        <v>486</v>
      </c>
      <c r="E402" t="s">
        <v>525</v>
      </c>
      <c r="G402" s="7" t="s">
        <v>662</v>
      </c>
      <c r="H402" s="8">
        <v>0</v>
      </c>
      <c r="I402" s="8">
        <v>2</v>
      </c>
      <c r="J402" s="8">
        <v>6</v>
      </c>
      <c r="K402" s="8"/>
      <c r="L402" s="5" t="s">
        <v>658</v>
      </c>
    </row>
    <row r="403" spans="1:12" x14ac:dyDescent="0.25">
      <c r="A403" s="5">
        <v>609</v>
      </c>
      <c r="B403" s="8">
        <v>592</v>
      </c>
      <c r="C403" t="s">
        <v>522</v>
      </c>
      <c r="D403" t="s">
        <v>486</v>
      </c>
      <c r="E403" t="s">
        <v>526</v>
      </c>
      <c r="F403" t="s">
        <v>87</v>
      </c>
      <c r="G403" s="7" t="s">
        <v>2</v>
      </c>
      <c r="H403" s="8">
        <v>4</v>
      </c>
      <c r="I403" s="8">
        <v>0</v>
      </c>
      <c r="J403" s="8">
        <v>2</v>
      </c>
      <c r="K403" s="8"/>
      <c r="L403" s="5" t="s">
        <v>658</v>
      </c>
    </row>
    <row r="404" spans="1:12" x14ac:dyDescent="0.25">
      <c r="A404" s="5">
        <v>610</v>
      </c>
      <c r="B404" s="8">
        <v>593</v>
      </c>
      <c r="C404" t="s">
        <v>522</v>
      </c>
      <c r="D404" t="s">
        <v>486</v>
      </c>
      <c r="E404" t="s">
        <v>525</v>
      </c>
      <c r="G404" s="7" t="s">
        <v>662</v>
      </c>
      <c r="H404" s="8">
        <v>1</v>
      </c>
      <c r="I404" s="8">
        <v>2</v>
      </c>
      <c r="J404" s="8">
        <v>5</v>
      </c>
      <c r="K404" s="8"/>
      <c r="L404" s="5" t="s">
        <v>658</v>
      </c>
    </row>
    <row r="405" spans="1:12" x14ac:dyDescent="0.25">
      <c r="A405" s="5">
        <v>611</v>
      </c>
      <c r="B405" s="8">
        <v>594</v>
      </c>
      <c r="C405" t="s">
        <v>522</v>
      </c>
      <c r="D405" t="s">
        <v>486</v>
      </c>
      <c r="E405" t="s">
        <v>527</v>
      </c>
      <c r="F405" t="s">
        <v>87</v>
      </c>
      <c r="G405" s="7" t="s">
        <v>2</v>
      </c>
      <c r="H405" s="8">
        <v>3</v>
      </c>
      <c r="I405" s="8">
        <v>1</v>
      </c>
      <c r="J405" s="8">
        <v>25</v>
      </c>
      <c r="K405" s="8"/>
      <c r="L405" s="5" t="s">
        <v>658</v>
      </c>
    </row>
    <row r="406" spans="1:12" x14ac:dyDescent="0.25">
      <c r="A406" s="5">
        <v>641</v>
      </c>
      <c r="B406" s="8">
        <v>624</v>
      </c>
      <c r="C406" t="s">
        <v>522</v>
      </c>
      <c r="D406" t="s">
        <v>486</v>
      </c>
      <c r="E406" t="s">
        <v>191</v>
      </c>
      <c r="F406" t="s">
        <v>76</v>
      </c>
      <c r="G406" s="7" t="s">
        <v>4</v>
      </c>
      <c r="H406" s="8">
        <v>0</v>
      </c>
      <c r="I406" s="8">
        <v>3</v>
      </c>
      <c r="J406" s="8">
        <v>13</v>
      </c>
      <c r="K406" s="8"/>
      <c r="L406" s="5"/>
    </row>
    <row r="407" spans="1:12" x14ac:dyDescent="0.25">
      <c r="A407" s="5">
        <v>644</v>
      </c>
      <c r="B407" s="8">
        <v>627</v>
      </c>
      <c r="C407" t="s">
        <v>485</v>
      </c>
      <c r="D407" t="s">
        <v>486</v>
      </c>
      <c r="E407" t="s">
        <v>253</v>
      </c>
      <c r="G407" s="7" t="s">
        <v>662</v>
      </c>
      <c r="H407" s="8">
        <v>0</v>
      </c>
      <c r="I407" s="8">
        <v>0</v>
      </c>
      <c r="J407" s="8">
        <v>21</v>
      </c>
      <c r="K407" s="8"/>
      <c r="L407" s="5"/>
    </row>
    <row r="408" spans="1:12" x14ac:dyDescent="0.25">
      <c r="H408">
        <f>SUM(H388:H407)</f>
        <v>134</v>
      </c>
      <c r="I408">
        <f>SUM(I388:I407)</f>
        <v>29</v>
      </c>
      <c r="J408">
        <f>SUM(J388:J407)</f>
        <v>300</v>
      </c>
    </row>
    <row r="409" spans="1:12" x14ac:dyDescent="0.25">
      <c r="I409">
        <f>I408/4</f>
        <v>7.25</v>
      </c>
    </row>
    <row r="410" spans="1:12" x14ac:dyDescent="0.25">
      <c r="J410" s="14">
        <f>J408/160</f>
        <v>1.875</v>
      </c>
    </row>
    <row r="411" spans="1:12" x14ac:dyDescent="0.25">
      <c r="G411" s="11" t="s">
        <v>676</v>
      </c>
      <c r="H411" s="15">
        <f>H408+I409+J410</f>
        <v>143.125</v>
      </c>
      <c r="I411" s="11" t="s">
        <v>659</v>
      </c>
      <c r="J411" s="15">
        <f>H411*100/2244.6</f>
        <v>6.3764145059253323</v>
      </c>
      <c r="K411" s="11" t="s">
        <v>673</v>
      </c>
    </row>
    <row r="413" spans="1:12" s="7" customFormat="1" x14ac:dyDescent="0.25">
      <c r="A413" s="5">
        <v>18</v>
      </c>
      <c r="B413" s="6">
        <v>18</v>
      </c>
      <c r="C413" s="7" t="s">
        <v>16</v>
      </c>
      <c r="D413" s="7" t="s">
        <v>35</v>
      </c>
      <c r="E413" s="7" t="s">
        <v>22</v>
      </c>
      <c r="G413" s="7" t="s">
        <v>661</v>
      </c>
      <c r="H413" s="6">
        <v>0</v>
      </c>
      <c r="I413" s="6">
        <v>0</v>
      </c>
      <c r="J413" s="6">
        <v>26</v>
      </c>
      <c r="L413" s="5" t="s">
        <v>658</v>
      </c>
    </row>
    <row r="414" spans="1:12" x14ac:dyDescent="0.25">
      <c r="A414" s="5">
        <v>392</v>
      </c>
      <c r="B414" s="8">
        <v>384</v>
      </c>
      <c r="C414" t="s">
        <v>16</v>
      </c>
      <c r="D414" t="s">
        <v>35</v>
      </c>
      <c r="E414" t="s">
        <v>363</v>
      </c>
      <c r="F414" t="s">
        <v>84</v>
      </c>
      <c r="G414" s="7" t="s">
        <v>663</v>
      </c>
      <c r="H414" s="8">
        <v>2</v>
      </c>
      <c r="I414" s="8">
        <v>0</v>
      </c>
      <c r="J414" s="8">
        <v>0</v>
      </c>
      <c r="K414" s="8"/>
      <c r="L414" s="5" t="s">
        <v>658</v>
      </c>
    </row>
    <row r="415" spans="1:12" x14ac:dyDescent="0.25">
      <c r="A415" s="5">
        <v>393</v>
      </c>
      <c r="B415" s="8">
        <v>385</v>
      </c>
      <c r="C415" t="s">
        <v>16</v>
      </c>
      <c r="D415" t="s">
        <v>35</v>
      </c>
      <c r="E415" t="s">
        <v>364</v>
      </c>
      <c r="F415" t="s">
        <v>87</v>
      </c>
      <c r="G415" s="7" t="s">
        <v>2</v>
      </c>
      <c r="H415" s="8">
        <v>2</v>
      </c>
      <c r="I415" s="8">
        <v>3</v>
      </c>
      <c r="J415" s="8">
        <v>9</v>
      </c>
      <c r="K415" s="8"/>
      <c r="L415" s="5" t="s">
        <v>658</v>
      </c>
    </row>
    <row r="416" spans="1:12" x14ac:dyDescent="0.25">
      <c r="A416" s="5">
        <v>394</v>
      </c>
      <c r="B416" s="8">
        <v>386</v>
      </c>
      <c r="C416" t="s">
        <v>16</v>
      </c>
      <c r="D416" t="s">
        <v>35</v>
      </c>
      <c r="E416" t="s">
        <v>365</v>
      </c>
      <c r="G416" s="7" t="s">
        <v>663</v>
      </c>
      <c r="H416" s="8">
        <v>4</v>
      </c>
      <c r="I416" s="8">
        <v>1</v>
      </c>
      <c r="J416" s="8">
        <v>17</v>
      </c>
      <c r="K416" s="8"/>
      <c r="L416" s="5" t="s">
        <v>658</v>
      </c>
    </row>
    <row r="417" spans="1:12" x14ac:dyDescent="0.25">
      <c r="A417" s="5">
        <v>395</v>
      </c>
      <c r="B417" s="8">
        <v>387</v>
      </c>
      <c r="C417" t="s">
        <v>16</v>
      </c>
      <c r="D417" t="s">
        <v>35</v>
      </c>
      <c r="E417" t="s">
        <v>366</v>
      </c>
      <c r="F417" t="s">
        <v>87</v>
      </c>
      <c r="G417" s="7" t="s">
        <v>2</v>
      </c>
      <c r="H417" s="8">
        <v>2</v>
      </c>
      <c r="I417" s="8">
        <v>3</v>
      </c>
      <c r="J417" s="8">
        <v>32</v>
      </c>
      <c r="K417" s="8"/>
      <c r="L417" s="5" t="s">
        <v>658</v>
      </c>
    </row>
    <row r="418" spans="1:12" x14ac:dyDescent="0.25">
      <c r="A418" s="5">
        <v>396</v>
      </c>
      <c r="B418" s="8">
        <v>388</v>
      </c>
      <c r="C418" t="s">
        <v>367</v>
      </c>
      <c r="D418" t="s">
        <v>35</v>
      </c>
      <c r="E418" t="s">
        <v>368</v>
      </c>
      <c r="F418" t="s">
        <v>84</v>
      </c>
      <c r="G418" s="7" t="s">
        <v>663</v>
      </c>
      <c r="H418" s="8">
        <v>3</v>
      </c>
      <c r="I418" s="8">
        <v>0</v>
      </c>
      <c r="J418" s="8">
        <v>39</v>
      </c>
      <c r="K418" s="8"/>
      <c r="L418" s="5" t="s">
        <v>658</v>
      </c>
    </row>
    <row r="419" spans="1:12" x14ac:dyDescent="0.25">
      <c r="A419" s="5">
        <v>397</v>
      </c>
      <c r="B419" s="8">
        <v>389</v>
      </c>
      <c r="C419" t="s">
        <v>367</v>
      </c>
      <c r="D419" t="s">
        <v>35</v>
      </c>
      <c r="E419" t="s">
        <v>369</v>
      </c>
      <c r="F419" t="s">
        <v>76</v>
      </c>
      <c r="G419" s="7" t="s">
        <v>4</v>
      </c>
      <c r="H419" s="8">
        <v>3</v>
      </c>
      <c r="I419" s="8">
        <v>3</v>
      </c>
      <c r="J419" s="8">
        <v>3</v>
      </c>
      <c r="K419" s="8"/>
      <c r="L419" s="5" t="s">
        <v>658</v>
      </c>
    </row>
    <row r="420" spans="1:12" x14ac:dyDescent="0.25">
      <c r="A420" s="5">
        <v>398</v>
      </c>
      <c r="B420" s="8">
        <v>390</v>
      </c>
      <c r="C420" t="s">
        <v>367</v>
      </c>
      <c r="D420" t="s">
        <v>35</v>
      </c>
      <c r="E420" t="s">
        <v>360</v>
      </c>
      <c r="F420" t="s">
        <v>84</v>
      </c>
      <c r="G420" s="7" t="s">
        <v>663</v>
      </c>
      <c r="H420" s="8">
        <v>6</v>
      </c>
      <c r="I420" s="8">
        <v>2</v>
      </c>
      <c r="J420" s="8">
        <v>35</v>
      </c>
      <c r="K420" s="8"/>
      <c r="L420" s="5" t="s">
        <v>658</v>
      </c>
    </row>
    <row r="421" spans="1:12" x14ac:dyDescent="0.25">
      <c r="A421" s="5">
        <v>399</v>
      </c>
      <c r="B421" s="8">
        <v>391</v>
      </c>
      <c r="C421" t="s">
        <v>367</v>
      </c>
      <c r="D421" t="s">
        <v>35</v>
      </c>
      <c r="E421" t="s">
        <v>370</v>
      </c>
      <c r="F421" t="s">
        <v>87</v>
      </c>
      <c r="G421" s="7" t="s">
        <v>2</v>
      </c>
      <c r="H421" s="8">
        <v>2</v>
      </c>
      <c r="I421" s="8">
        <v>0</v>
      </c>
      <c r="J421" s="8">
        <v>26</v>
      </c>
      <c r="K421" s="8"/>
      <c r="L421" s="5" t="s">
        <v>658</v>
      </c>
    </row>
    <row r="422" spans="1:12" x14ac:dyDescent="0.25">
      <c r="A422" s="5">
        <v>400</v>
      </c>
      <c r="B422" s="8">
        <v>392</v>
      </c>
      <c r="C422" t="s">
        <v>367</v>
      </c>
      <c r="D422" t="s">
        <v>35</v>
      </c>
      <c r="E422" t="s">
        <v>371</v>
      </c>
      <c r="F422" t="s">
        <v>76</v>
      </c>
      <c r="G422" s="7" t="s">
        <v>4</v>
      </c>
      <c r="H422" s="8">
        <v>8</v>
      </c>
      <c r="I422" s="8">
        <v>0</v>
      </c>
      <c r="J422" s="8">
        <v>4</v>
      </c>
      <c r="K422" s="8"/>
      <c r="L422" s="5" t="s">
        <v>658</v>
      </c>
    </row>
    <row r="423" spans="1:12" x14ac:dyDescent="0.25">
      <c r="A423" s="5">
        <v>401</v>
      </c>
      <c r="B423" s="8">
        <v>393</v>
      </c>
      <c r="C423" t="s">
        <v>367</v>
      </c>
      <c r="D423" t="s">
        <v>35</v>
      </c>
      <c r="E423" t="s">
        <v>253</v>
      </c>
      <c r="G423" s="7" t="s">
        <v>662</v>
      </c>
      <c r="H423" s="8">
        <v>2</v>
      </c>
      <c r="I423" s="8">
        <v>2</v>
      </c>
      <c r="J423" s="8">
        <v>13</v>
      </c>
      <c r="K423" s="8"/>
      <c r="L423" s="5" t="s">
        <v>658</v>
      </c>
    </row>
    <row r="424" spans="1:12" x14ac:dyDescent="0.25">
      <c r="A424" s="5">
        <v>402</v>
      </c>
      <c r="B424" s="8">
        <v>394</v>
      </c>
      <c r="C424" t="s">
        <v>367</v>
      </c>
      <c r="D424" t="s">
        <v>35</v>
      </c>
      <c r="E424" t="s">
        <v>372</v>
      </c>
      <c r="F424" t="s">
        <v>76</v>
      </c>
      <c r="G424" s="7" t="s">
        <v>4</v>
      </c>
      <c r="H424" s="8">
        <v>8</v>
      </c>
      <c r="I424" s="8">
        <v>2</v>
      </c>
      <c r="J424" s="8">
        <v>14</v>
      </c>
      <c r="K424" s="8"/>
      <c r="L424" s="5" t="s">
        <v>658</v>
      </c>
    </row>
    <row r="425" spans="1:12" x14ac:dyDescent="0.25">
      <c r="A425" s="5">
        <v>403</v>
      </c>
      <c r="B425" s="8">
        <v>395</v>
      </c>
      <c r="C425" t="s">
        <v>16</v>
      </c>
      <c r="D425" t="s">
        <v>35</v>
      </c>
      <c r="E425" t="s">
        <v>373</v>
      </c>
      <c r="F425" t="s">
        <v>87</v>
      </c>
      <c r="G425" s="7" t="s">
        <v>2</v>
      </c>
      <c r="H425" s="8">
        <v>2</v>
      </c>
      <c r="I425" s="8">
        <v>1</v>
      </c>
      <c r="J425" s="8">
        <v>12</v>
      </c>
      <c r="K425" s="8"/>
      <c r="L425" s="5" t="s">
        <v>658</v>
      </c>
    </row>
    <row r="426" spans="1:12" x14ac:dyDescent="0.25">
      <c r="A426" s="5">
        <v>405</v>
      </c>
      <c r="B426" s="8">
        <v>397</v>
      </c>
      <c r="C426" t="s">
        <v>367</v>
      </c>
      <c r="D426" t="s">
        <v>35</v>
      </c>
      <c r="E426" t="s">
        <v>376</v>
      </c>
      <c r="F426" t="s">
        <v>87</v>
      </c>
      <c r="G426" s="7" t="s">
        <v>2</v>
      </c>
      <c r="H426" s="8">
        <v>0</v>
      </c>
      <c r="I426" s="8">
        <v>2</v>
      </c>
      <c r="J426" s="8">
        <v>33</v>
      </c>
      <c r="K426" s="8"/>
      <c r="L426" s="5" t="s">
        <v>658</v>
      </c>
    </row>
    <row r="427" spans="1:12" x14ac:dyDescent="0.25">
      <c r="A427" s="5">
        <v>407</v>
      </c>
      <c r="B427" s="8">
        <v>399</v>
      </c>
      <c r="C427" t="s">
        <v>367</v>
      </c>
      <c r="D427" t="s">
        <v>35</v>
      </c>
      <c r="E427" t="s">
        <v>379</v>
      </c>
      <c r="F427" t="s">
        <v>87</v>
      </c>
      <c r="G427" s="7" t="s">
        <v>2</v>
      </c>
      <c r="H427" s="8">
        <v>0</v>
      </c>
      <c r="I427" s="8">
        <v>1</v>
      </c>
      <c r="J427" s="8">
        <v>11</v>
      </c>
      <c r="K427" s="8"/>
      <c r="L427" s="5" t="s">
        <v>658</v>
      </c>
    </row>
    <row r="428" spans="1:12" x14ac:dyDescent="0.25">
      <c r="A428" s="5">
        <v>408</v>
      </c>
      <c r="B428" s="8">
        <v>400</v>
      </c>
      <c r="C428" t="s">
        <v>16</v>
      </c>
      <c r="D428" t="s">
        <v>35</v>
      </c>
      <c r="E428" t="s">
        <v>380</v>
      </c>
      <c r="F428" t="s">
        <v>87</v>
      </c>
      <c r="G428" s="7" t="s">
        <v>2</v>
      </c>
      <c r="H428" s="8">
        <v>0</v>
      </c>
      <c r="I428" s="8">
        <v>3</v>
      </c>
      <c r="J428" s="8">
        <v>25</v>
      </c>
      <c r="K428" s="8"/>
      <c r="L428" s="5" t="s">
        <v>658</v>
      </c>
    </row>
    <row r="429" spans="1:12" x14ac:dyDescent="0.25">
      <c r="A429" s="5">
        <v>409</v>
      </c>
      <c r="B429" s="8">
        <v>401</v>
      </c>
      <c r="C429" t="s">
        <v>16</v>
      </c>
      <c r="D429" t="s">
        <v>35</v>
      </c>
      <c r="E429" t="s">
        <v>370</v>
      </c>
      <c r="F429" t="s">
        <v>87</v>
      </c>
      <c r="G429" s="7" t="s">
        <v>2</v>
      </c>
      <c r="H429" s="8">
        <v>2</v>
      </c>
      <c r="I429" s="8">
        <v>0</v>
      </c>
      <c r="J429" s="8">
        <v>17</v>
      </c>
      <c r="K429" s="8"/>
      <c r="L429" s="5" t="s">
        <v>658</v>
      </c>
    </row>
    <row r="430" spans="1:12" x14ac:dyDescent="0.25">
      <c r="A430" s="5">
        <v>410</v>
      </c>
      <c r="B430" s="8">
        <v>402</v>
      </c>
      <c r="C430" t="s">
        <v>16</v>
      </c>
      <c r="D430" t="s">
        <v>35</v>
      </c>
      <c r="E430" t="s">
        <v>381</v>
      </c>
      <c r="F430" t="s">
        <v>87</v>
      </c>
      <c r="G430" s="7" t="s">
        <v>2</v>
      </c>
      <c r="H430" s="8">
        <v>2</v>
      </c>
      <c r="I430" s="8">
        <v>0</v>
      </c>
      <c r="J430" s="8">
        <v>0</v>
      </c>
      <c r="K430" s="8"/>
      <c r="L430" s="5" t="s">
        <v>658</v>
      </c>
    </row>
    <row r="431" spans="1:12" x14ac:dyDescent="0.25">
      <c r="A431" s="5">
        <v>412</v>
      </c>
      <c r="B431" s="8">
        <v>404</v>
      </c>
      <c r="C431" t="s">
        <v>367</v>
      </c>
      <c r="D431" t="s">
        <v>35</v>
      </c>
      <c r="E431" t="s">
        <v>382</v>
      </c>
      <c r="F431" t="s">
        <v>87</v>
      </c>
      <c r="G431" s="7" t="s">
        <v>2</v>
      </c>
      <c r="H431" s="8">
        <v>0</v>
      </c>
      <c r="I431" s="8">
        <v>1</v>
      </c>
      <c r="J431" s="8">
        <v>32</v>
      </c>
      <c r="K431" s="8"/>
      <c r="L431" s="5" t="s">
        <v>658</v>
      </c>
    </row>
    <row r="432" spans="1:12" x14ac:dyDescent="0.25">
      <c r="A432" s="5">
        <v>414</v>
      </c>
      <c r="B432" s="8">
        <v>406</v>
      </c>
      <c r="C432" t="s">
        <v>16</v>
      </c>
      <c r="D432" t="s">
        <v>35</v>
      </c>
      <c r="E432" t="s">
        <v>370</v>
      </c>
      <c r="F432" t="s">
        <v>87</v>
      </c>
      <c r="G432" s="7" t="s">
        <v>2</v>
      </c>
      <c r="H432" s="8">
        <v>2</v>
      </c>
      <c r="I432" s="8">
        <v>0</v>
      </c>
      <c r="J432" s="8">
        <v>10</v>
      </c>
      <c r="K432" s="8"/>
      <c r="L432" s="5" t="s">
        <v>658</v>
      </c>
    </row>
    <row r="433" spans="1:12" x14ac:dyDescent="0.25">
      <c r="A433" s="5">
        <v>416</v>
      </c>
      <c r="B433" s="8">
        <v>408</v>
      </c>
      <c r="C433" t="s">
        <v>16</v>
      </c>
      <c r="D433" t="s">
        <v>35</v>
      </c>
      <c r="E433" t="s">
        <v>384</v>
      </c>
      <c r="F433" t="s">
        <v>89</v>
      </c>
      <c r="G433" s="7" t="s">
        <v>2</v>
      </c>
      <c r="H433" s="8">
        <v>5</v>
      </c>
      <c r="I433" s="8">
        <v>0</v>
      </c>
      <c r="J433" s="8">
        <v>22</v>
      </c>
      <c r="K433" s="8"/>
      <c r="L433" s="5" t="s">
        <v>658</v>
      </c>
    </row>
    <row r="434" spans="1:12" x14ac:dyDescent="0.25">
      <c r="A434" s="5">
        <v>418</v>
      </c>
      <c r="B434" s="8">
        <v>410</v>
      </c>
      <c r="C434" t="s">
        <v>16</v>
      </c>
      <c r="D434" t="s">
        <v>35</v>
      </c>
      <c r="E434" t="s">
        <v>384</v>
      </c>
      <c r="F434" t="s">
        <v>89</v>
      </c>
      <c r="G434" s="7" t="s">
        <v>2</v>
      </c>
      <c r="H434" s="8">
        <v>5</v>
      </c>
      <c r="I434" s="8">
        <v>0</v>
      </c>
      <c r="J434" s="8">
        <v>22</v>
      </c>
      <c r="K434" s="8"/>
      <c r="L434" s="5" t="s">
        <v>658</v>
      </c>
    </row>
    <row r="435" spans="1:12" x14ac:dyDescent="0.25">
      <c r="A435" s="5">
        <v>420</v>
      </c>
      <c r="B435" s="8">
        <v>412</v>
      </c>
      <c r="C435" t="s">
        <v>16</v>
      </c>
      <c r="D435" t="s">
        <v>35</v>
      </c>
      <c r="E435" t="s">
        <v>385</v>
      </c>
      <c r="F435" t="s">
        <v>87</v>
      </c>
      <c r="G435" s="7" t="s">
        <v>2</v>
      </c>
      <c r="H435" s="8">
        <v>2</v>
      </c>
      <c r="I435" s="8">
        <v>1</v>
      </c>
      <c r="J435" s="8">
        <v>15</v>
      </c>
      <c r="K435" s="8"/>
      <c r="L435" s="5" t="s">
        <v>658</v>
      </c>
    </row>
    <row r="436" spans="1:12" x14ac:dyDescent="0.25">
      <c r="A436" s="5">
        <v>421</v>
      </c>
      <c r="B436" s="8">
        <v>413</v>
      </c>
      <c r="C436" t="s">
        <v>367</v>
      </c>
      <c r="D436" t="s">
        <v>35</v>
      </c>
      <c r="E436" t="s">
        <v>380</v>
      </c>
      <c r="F436" t="s">
        <v>87</v>
      </c>
      <c r="G436" s="7" t="s">
        <v>2</v>
      </c>
      <c r="H436" s="8">
        <v>0</v>
      </c>
      <c r="I436" s="8">
        <v>3</v>
      </c>
      <c r="J436" s="8">
        <v>15</v>
      </c>
      <c r="K436" s="8"/>
      <c r="L436" s="5" t="s">
        <v>658</v>
      </c>
    </row>
    <row r="437" spans="1:12" x14ac:dyDescent="0.25">
      <c r="A437" s="5">
        <v>422</v>
      </c>
      <c r="B437" s="8">
        <v>414</v>
      </c>
      <c r="C437" t="s">
        <v>16</v>
      </c>
      <c r="D437" t="s">
        <v>35</v>
      </c>
      <c r="E437" t="s">
        <v>386</v>
      </c>
      <c r="F437" t="s">
        <v>87</v>
      </c>
      <c r="G437" s="7" t="s">
        <v>2</v>
      </c>
      <c r="H437" s="8">
        <v>5</v>
      </c>
      <c r="I437" s="8">
        <v>1</v>
      </c>
      <c r="J437" s="8">
        <v>9</v>
      </c>
      <c r="K437" s="8"/>
      <c r="L437" s="5" t="s">
        <v>658</v>
      </c>
    </row>
    <row r="438" spans="1:12" x14ac:dyDescent="0.25">
      <c r="A438" s="5">
        <v>423</v>
      </c>
      <c r="B438" s="8">
        <v>415</v>
      </c>
      <c r="C438" t="s">
        <v>16</v>
      </c>
      <c r="D438" t="s">
        <v>35</v>
      </c>
      <c r="E438" t="s">
        <v>363</v>
      </c>
      <c r="F438" t="s">
        <v>87</v>
      </c>
      <c r="G438" s="7" t="s">
        <v>2</v>
      </c>
      <c r="H438" s="8">
        <v>4</v>
      </c>
      <c r="I438" s="8">
        <v>1</v>
      </c>
      <c r="J438" s="8">
        <v>4</v>
      </c>
      <c r="K438" s="8"/>
      <c r="L438" s="5" t="s">
        <v>658</v>
      </c>
    </row>
    <row r="439" spans="1:12" x14ac:dyDescent="0.25">
      <c r="A439" s="5">
        <v>424</v>
      </c>
      <c r="B439" s="8">
        <v>416</v>
      </c>
      <c r="C439" t="s">
        <v>16</v>
      </c>
      <c r="D439" t="s">
        <v>35</v>
      </c>
      <c r="E439" t="s">
        <v>363</v>
      </c>
      <c r="F439" t="s">
        <v>87</v>
      </c>
      <c r="G439" s="7" t="s">
        <v>2</v>
      </c>
      <c r="H439" s="8">
        <v>3</v>
      </c>
      <c r="I439" s="8">
        <v>0</v>
      </c>
      <c r="J439" s="8">
        <v>12</v>
      </c>
      <c r="K439" s="8"/>
      <c r="L439" s="5" t="s">
        <v>658</v>
      </c>
    </row>
    <row r="440" spans="1:12" x14ac:dyDescent="0.25">
      <c r="A440" s="5">
        <v>478</v>
      </c>
      <c r="B440" s="8">
        <v>468</v>
      </c>
      <c r="C440" t="s">
        <v>367</v>
      </c>
      <c r="D440" t="s">
        <v>35</v>
      </c>
      <c r="E440" t="s">
        <v>433</v>
      </c>
      <c r="F440" t="s">
        <v>87</v>
      </c>
      <c r="G440" s="7" t="s">
        <v>2</v>
      </c>
      <c r="H440" s="8">
        <v>0</v>
      </c>
      <c r="I440" s="8">
        <v>2</v>
      </c>
      <c r="J440" s="8">
        <v>28</v>
      </c>
      <c r="K440" s="8"/>
      <c r="L440" s="5" t="s">
        <v>658</v>
      </c>
    </row>
    <row r="441" spans="1:12" x14ac:dyDescent="0.25">
      <c r="A441" s="5">
        <v>484</v>
      </c>
      <c r="B441" s="8">
        <v>474</v>
      </c>
      <c r="C441" t="s">
        <v>16</v>
      </c>
      <c r="D441" t="s">
        <v>35</v>
      </c>
      <c r="E441" t="s">
        <v>438</v>
      </c>
      <c r="F441" t="s">
        <v>89</v>
      </c>
      <c r="G441" s="7" t="s">
        <v>2</v>
      </c>
      <c r="H441" s="8">
        <v>4</v>
      </c>
      <c r="I441" s="8">
        <v>2</v>
      </c>
      <c r="J441" s="8">
        <v>27</v>
      </c>
      <c r="K441" s="8"/>
      <c r="L441" s="5" t="s">
        <v>658</v>
      </c>
    </row>
    <row r="442" spans="1:12" x14ac:dyDescent="0.25">
      <c r="A442" s="5">
        <v>485</v>
      </c>
      <c r="B442" s="8">
        <v>475</v>
      </c>
      <c r="C442" t="s">
        <v>367</v>
      </c>
      <c r="D442" t="s">
        <v>35</v>
      </c>
      <c r="E442" t="s">
        <v>370</v>
      </c>
      <c r="F442" t="s">
        <v>89</v>
      </c>
      <c r="G442" s="7" t="s">
        <v>2</v>
      </c>
      <c r="H442" s="8">
        <v>2</v>
      </c>
      <c r="I442" s="8">
        <v>0</v>
      </c>
      <c r="J442" s="8">
        <v>13</v>
      </c>
      <c r="K442" s="8"/>
      <c r="L442" s="5" t="s">
        <v>658</v>
      </c>
    </row>
    <row r="443" spans="1:12" x14ac:dyDescent="0.25">
      <c r="A443" s="5">
        <v>486</v>
      </c>
      <c r="B443" s="8">
        <v>476</v>
      </c>
      <c r="C443" t="s">
        <v>16</v>
      </c>
      <c r="D443" t="s">
        <v>35</v>
      </c>
      <c r="E443" t="s">
        <v>182</v>
      </c>
      <c r="F443" t="s">
        <v>87</v>
      </c>
      <c r="G443" s="7" t="s">
        <v>2</v>
      </c>
      <c r="H443" s="8">
        <v>4</v>
      </c>
      <c r="I443" s="8">
        <v>3</v>
      </c>
      <c r="J443" s="8">
        <v>4</v>
      </c>
      <c r="K443" s="8"/>
      <c r="L443" s="5" t="s">
        <v>658</v>
      </c>
    </row>
    <row r="444" spans="1:12" x14ac:dyDescent="0.25">
      <c r="A444" s="5">
        <v>487</v>
      </c>
      <c r="B444" s="8">
        <v>477</v>
      </c>
      <c r="C444" t="s">
        <v>367</v>
      </c>
      <c r="D444" t="s">
        <v>35</v>
      </c>
      <c r="E444" t="s">
        <v>382</v>
      </c>
      <c r="F444" t="s">
        <v>87</v>
      </c>
      <c r="G444" s="7" t="s">
        <v>2</v>
      </c>
      <c r="H444" s="8">
        <v>0</v>
      </c>
      <c r="I444" s="8">
        <v>0</v>
      </c>
      <c r="J444" s="8">
        <v>35</v>
      </c>
      <c r="K444" s="8"/>
      <c r="L444" s="5"/>
    </row>
    <row r="445" spans="1:12" x14ac:dyDescent="0.25">
      <c r="A445" s="5">
        <v>488</v>
      </c>
      <c r="B445" s="8">
        <v>478</v>
      </c>
      <c r="C445" t="s">
        <v>16</v>
      </c>
      <c r="D445" t="s">
        <v>35</v>
      </c>
      <c r="E445" t="s">
        <v>439</v>
      </c>
      <c r="F445" t="s">
        <v>87</v>
      </c>
      <c r="G445" s="7" t="s">
        <v>2</v>
      </c>
      <c r="H445" s="8">
        <v>0</v>
      </c>
      <c r="I445" s="8">
        <v>1</v>
      </c>
      <c r="J445" s="8">
        <v>32</v>
      </c>
      <c r="K445" s="8"/>
      <c r="L445" s="5"/>
    </row>
    <row r="446" spans="1:12" x14ac:dyDescent="0.25">
      <c r="A446" s="5">
        <v>489</v>
      </c>
      <c r="B446" s="8">
        <v>479</v>
      </c>
      <c r="C446" t="s">
        <v>367</v>
      </c>
      <c r="D446" t="s">
        <v>35</v>
      </c>
      <c r="E446" t="s">
        <v>440</v>
      </c>
      <c r="F446" t="s">
        <v>87</v>
      </c>
      <c r="G446" s="7" t="s">
        <v>2</v>
      </c>
      <c r="H446" s="8">
        <v>0</v>
      </c>
      <c r="I446" s="8">
        <v>2</v>
      </c>
      <c r="J446" s="8">
        <v>32</v>
      </c>
      <c r="K446" s="8"/>
      <c r="L446" s="5"/>
    </row>
    <row r="447" spans="1:12" x14ac:dyDescent="0.25">
      <c r="A447" s="5">
        <v>490</v>
      </c>
      <c r="B447" s="8">
        <v>480</v>
      </c>
      <c r="C447" t="s">
        <v>16</v>
      </c>
      <c r="D447" t="s">
        <v>35</v>
      </c>
      <c r="E447" t="s">
        <v>370</v>
      </c>
      <c r="F447" t="s">
        <v>87</v>
      </c>
      <c r="G447" s="7" t="s">
        <v>2</v>
      </c>
      <c r="H447" s="8">
        <v>1</v>
      </c>
      <c r="I447" s="8">
        <v>2</v>
      </c>
      <c r="J447" s="8">
        <v>35</v>
      </c>
      <c r="K447" s="8"/>
      <c r="L447" s="5"/>
    </row>
    <row r="448" spans="1:12" x14ac:dyDescent="0.25">
      <c r="A448" s="5">
        <v>492</v>
      </c>
      <c r="B448" s="8">
        <v>482</v>
      </c>
      <c r="C448" t="s">
        <v>16</v>
      </c>
      <c r="D448" t="s">
        <v>35</v>
      </c>
      <c r="E448" t="s">
        <v>441</v>
      </c>
      <c r="F448" t="s">
        <v>87</v>
      </c>
      <c r="G448" s="7" t="s">
        <v>2</v>
      </c>
      <c r="H448" s="8">
        <v>1</v>
      </c>
      <c r="I448" s="8">
        <v>0</v>
      </c>
      <c r="J448" s="8">
        <v>21</v>
      </c>
      <c r="K448" s="8"/>
      <c r="L448" s="5" t="s">
        <v>658</v>
      </c>
    </row>
    <row r="449" spans="1:12" x14ac:dyDescent="0.25">
      <c r="A449" s="5">
        <v>493</v>
      </c>
      <c r="B449" s="8">
        <v>483</v>
      </c>
      <c r="C449" t="s">
        <v>367</v>
      </c>
      <c r="D449" t="s">
        <v>35</v>
      </c>
      <c r="E449" t="s">
        <v>441</v>
      </c>
      <c r="F449" t="s">
        <v>87</v>
      </c>
      <c r="G449" s="7" t="s">
        <v>2</v>
      </c>
      <c r="H449" s="8">
        <v>0</v>
      </c>
      <c r="I449" s="8">
        <v>3</v>
      </c>
      <c r="J449" s="8">
        <v>9</v>
      </c>
      <c r="K449" s="8"/>
      <c r="L449" s="5" t="s">
        <v>658</v>
      </c>
    </row>
    <row r="450" spans="1:12" x14ac:dyDescent="0.25">
      <c r="A450" s="5">
        <v>494</v>
      </c>
      <c r="B450" s="8">
        <v>484</v>
      </c>
      <c r="C450" t="s">
        <v>16</v>
      </c>
      <c r="D450" t="s">
        <v>35</v>
      </c>
      <c r="E450" t="s">
        <v>376</v>
      </c>
      <c r="F450" t="s">
        <v>87</v>
      </c>
      <c r="G450" s="7" t="s">
        <v>2</v>
      </c>
      <c r="H450" s="8">
        <v>0</v>
      </c>
      <c r="I450" s="8">
        <v>2</v>
      </c>
      <c r="J450" s="8">
        <v>17</v>
      </c>
      <c r="K450" s="8"/>
      <c r="L450" s="5" t="s">
        <v>658</v>
      </c>
    </row>
    <row r="451" spans="1:12" x14ac:dyDescent="0.25">
      <c r="A451" s="5">
        <v>495</v>
      </c>
      <c r="B451" s="8">
        <v>485</v>
      </c>
      <c r="C451" t="s">
        <v>367</v>
      </c>
      <c r="D451" t="s">
        <v>35</v>
      </c>
      <c r="E451" t="s">
        <v>441</v>
      </c>
      <c r="F451" t="s">
        <v>87</v>
      </c>
      <c r="G451" s="7" t="s">
        <v>2</v>
      </c>
      <c r="H451" s="8">
        <v>1</v>
      </c>
      <c r="I451" s="8">
        <v>0</v>
      </c>
      <c r="J451" s="8">
        <v>0</v>
      </c>
      <c r="K451" s="8"/>
      <c r="L451" s="5" t="s">
        <v>658</v>
      </c>
    </row>
    <row r="452" spans="1:12" x14ac:dyDescent="0.25">
      <c r="A452" s="5">
        <v>496</v>
      </c>
      <c r="B452" s="8">
        <v>486</v>
      </c>
      <c r="C452" t="s">
        <v>16</v>
      </c>
      <c r="D452" t="s">
        <v>35</v>
      </c>
      <c r="E452" t="s">
        <v>442</v>
      </c>
      <c r="F452" t="s">
        <v>87</v>
      </c>
      <c r="G452" s="7" t="s">
        <v>2</v>
      </c>
      <c r="H452" s="8">
        <v>1</v>
      </c>
      <c r="I452" s="8">
        <v>3</v>
      </c>
      <c r="J452" s="8">
        <v>30</v>
      </c>
      <c r="K452" s="8"/>
      <c r="L452" s="5" t="s">
        <v>658</v>
      </c>
    </row>
    <row r="453" spans="1:12" x14ac:dyDescent="0.25">
      <c r="A453" s="5">
        <v>497</v>
      </c>
      <c r="B453" s="8">
        <v>487</v>
      </c>
      <c r="C453" t="s">
        <v>16</v>
      </c>
      <c r="D453" t="s">
        <v>35</v>
      </c>
      <c r="E453" t="s">
        <v>443</v>
      </c>
      <c r="F453" t="s">
        <v>87</v>
      </c>
      <c r="G453" s="7" t="s">
        <v>2</v>
      </c>
      <c r="H453" s="8">
        <v>1</v>
      </c>
      <c r="I453" s="8">
        <v>0</v>
      </c>
      <c r="J453" s="8">
        <v>17</v>
      </c>
      <c r="K453" s="8"/>
      <c r="L453" s="5"/>
    </row>
    <row r="454" spans="1:12" x14ac:dyDescent="0.25">
      <c r="A454" s="5">
        <v>498</v>
      </c>
      <c r="B454" s="8">
        <v>488</v>
      </c>
      <c r="C454" t="s">
        <v>367</v>
      </c>
      <c r="D454" t="s">
        <v>35</v>
      </c>
      <c r="E454" t="s">
        <v>382</v>
      </c>
      <c r="F454" t="s">
        <v>87</v>
      </c>
      <c r="G454" s="7" t="s">
        <v>2</v>
      </c>
      <c r="H454" s="8">
        <v>0</v>
      </c>
      <c r="I454" s="8">
        <v>2</v>
      </c>
      <c r="J454" s="8">
        <v>12</v>
      </c>
      <c r="K454" s="8"/>
      <c r="L454" s="5" t="s">
        <v>658</v>
      </c>
    </row>
    <row r="455" spans="1:12" x14ac:dyDescent="0.25">
      <c r="A455" s="5">
        <v>502</v>
      </c>
      <c r="B455" s="8">
        <v>492</v>
      </c>
      <c r="C455" t="s">
        <v>16</v>
      </c>
      <c r="D455" t="s">
        <v>35</v>
      </c>
      <c r="E455" t="s">
        <v>441</v>
      </c>
      <c r="F455" t="s">
        <v>89</v>
      </c>
      <c r="G455" s="7" t="s">
        <v>2</v>
      </c>
      <c r="H455" s="8">
        <v>1</v>
      </c>
      <c r="I455" s="8">
        <v>2</v>
      </c>
      <c r="J455" s="8">
        <v>13</v>
      </c>
      <c r="K455" s="8"/>
      <c r="L455" s="5" t="s">
        <v>658</v>
      </c>
    </row>
    <row r="456" spans="1:12" x14ac:dyDescent="0.25">
      <c r="A456" s="5">
        <v>503</v>
      </c>
      <c r="B456" s="8">
        <v>493</v>
      </c>
      <c r="C456" t="s">
        <v>367</v>
      </c>
      <c r="D456" t="s">
        <v>35</v>
      </c>
      <c r="E456" t="s">
        <v>376</v>
      </c>
      <c r="F456" t="s">
        <v>89</v>
      </c>
      <c r="G456" s="7" t="s">
        <v>2</v>
      </c>
      <c r="H456" s="8">
        <v>0</v>
      </c>
      <c r="I456" s="8">
        <v>2</v>
      </c>
      <c r="J456" s="8">
        <v>24</v>
      </c>
      <c r="K456" s="8"/>
      <c r="L456" s="5" t="s">
        <v>658</v>
      </c>
    </row>
    <row r="457" spans="1:12" x14ac:dyDescent="0.25">
      <c r="A457" s="5">
        <v>504</v>
      </c>
      <c r="B457" s="8">
        <v>494</v>
      </c>
      <c r="C457" t="s">
        <v>16</v>
      </c>
      <c r="D457" t="s">
        <v>35</v>
      </c>
      <c r="E457" t="s">
        <v>442</v>
      </c>
      <c r="F457" t="s">
        <v>89</v>
      </c>
      <c r="G457" s="7" t="s">
        <v>2</v>
      </c>
      <c r="H457" s="8">
        <v>1</v>
      </c>
      <c r="I457" s="8">
        <v>0</v>
      </c>
      <c r="J457" s="8">
        <v>18</v>
      </c>
      <c r="K457" s="8"/>
      <c r="L457" s="5"/>
    </row>
    <row r="458" spans="1:12" x14ac:dyDescent="0.25">
      <c r="A458" s="5">
        <v>505</v>
      </c>
      <c r="B458" s="8">
        <v>495</v>
      </c>
      <c r="C458" t="s">
        <v>16</v>
      </c>
      <c r="D458" t="s">
        <v>35</v>
      </c>
      <c r="E458" t="s">
        <v>382</v>
      </c>
      <c r="F458" t="s">
        <v>87</v>
      </c>
      <c r="G458" s="7" t="s">
        <v>2</v>
      </c>
      <c r="H458" s="8">
        <v>0</v>
      </c>
      <c r="I458" s="8">
        <v>2</v>
      </c>
      <c r="J458" s="8">
        <v>38</v>
      </c>
      <c r="K458" s="8"/>
      <c r="L458" s="5" t="s">
        <v>658</v>
      </c>
    </row>
    <row r="459" spans="1:12" x14ac:dyDescent="0.25">
      <c r="A459" s="5">
        <v>506</v>
      </c>
      <c r="B459" s="8" t="s">
        <v>448</v>
      </c>
      <c r="C459" t="s">
        <v>367</v>
      </c>
      <c r="D459" t="s">
        <v>35</v>
      </c>
      <c r="E459" t="s">
        <v>382</v>
      </c>
      <c r="F459" t="s">
        <v>87</v>
      </c>
      <c r="G459" s="7" t="s">
        <v>2</v>
      </c>
      <c r="H459" s="8">
        <v>0</v>
      </c>
      <c r="I459" s="8">
        <v>0</v>
      </c>
      <c r="J459" s="8">
        <v>30</v>
      </c>
      <c r="K459" s="8"/>
      <c r="L459" s="5" t="s">
        <v>658</v>
      </c>
    </row>
    <row r="460" spans="1:12" x14ac:dyDescent="0.25">
      <c r="A460" s="5">
        <v>507</v>
      </c>
      <c r="B460" s="8">
        <v>496</v>
      </c>
      <c r="C460" t="s">
        <v>367</v>
      </c>
      <c r="D460" t="s">
        <v>35</v>
      </c>
      <c r="E460" t="s">
        <v>442</v>
      </c>
      <c r="F460" t="s">
        <v>89</v>
      </c>
      <c r="G460" s="7" t="s">
        <v>2</v>
      </c>
      <c r="H460" s="8">
        <v>1</v>
      </c>
      <c r="I460" s="8">
        <v>1</v>
      </c>
      <c r="J460" s="8">
        <v>33</v>
      </c>
      <c r="K460" s="8"/>
      <c r="L460" s="5" t="s">
        <v>658</v>
      </c>
    </row>
    <row r="461" spans="1:12" x14ac:dyDescent="0.25">
      <c r="A461" s="5">
        <v>508</v>
      </c>
      <c r="B461" s="8">
        <v>497</v>
      </c>
      <c r="C461" t="s">
        <v>16</v>
      </c>
      <c r="D461" t="s">
        <v>35</v>
      </c>
      <c r="E461" t="s">
        <v>449</v>
      </c>
      <c r="F461" t="s">
        <v>87</v>
      </c>
      <c r="G461" s="7" t="s">
        <v>2</v>
      </c>
      <c r="H461" s="8">
        <v>1</v>
      </c>
      <c r="I461" s="8">
        <v>2</v>
      </c>
      <c r="J461" s="8">
        <v>33</v>
      </c>
      <c r="K461" s="8"/>
      <c r="L461" s="5" t="s">
        <v>658</v>
      </c>
    </row>
    <row r="462" spans="1:12" x14ac:dyDescent="0.25">
      <c r="A462" s="5">
        <v>509</v>
      </c>
      <c r="B462" s="8">
        <v>498</v>
      </c>
      <c r="C462" t="s">
        <v>16</v>
      </c>
      <c r="D462" t="s">
        <v>35</v>
      </c>
      <c r="E462" t="s">
        <v>450</v>
      </c>
      <c r="F462" t="s">
        <v>89</v>
      </c>
      <c r="G462" s="7" t="s">
        <v>2</v>
      </c>
      <c r="H462" s="8">
        <v>1</v>
      </c>
      <c r="I462" s="8">
        <v>0</v>
      </c>
      <c r="J462" s="8">
        <v>30</v>
      </c>
      <c r="K462" s="8"/>
      <c r="L462" s="5" t="s">
        <v>658</v>
      </c>
    </row>
    <row r="463" spans="1:12" x14ac:dyDescent="0.25">
      <c r="A463" s="5">
        <v>510</v>
      </c>
      <c r="B463" s="8">
        <v>499</v>
      </c>
      <c r="C463" t="s">
        <v>367</v>
      </c>
      <c r="D463" t="s">
        <v>35</v>
      </c>
      <c r="E463" t="s">
        <v>451</v>
      </c>
      <c r="F463" t="s">
        <v>76</v>
      </c>
      <c r="G463" s="7" t="s">
        <v>4</v>
      </c>
      <c r="H463" s="8">
        <v>0</v>
      </c>
      <c r="I463" s="8">
        <v>2</v>
      </c>
      <c r="J463" s="8">
        <v>17</v>
      </c>
      <c r="K463" s="8"/>
      <c r="L463" s="5"/>
    </row>
    <row r="464" spans="1:12" x14ac:dyDescent="0.25">
      <c r="A464" s="5">
        <v>511</v>
      </c>
      <c r="B464" s="8">
        <v>500</v>
      </c>
      <c r="C464" t="s">
        <v>16</v>
      </c>
      <c r="D464" t="s">
        <v>35</v>
      </c>
      <c r="E464" t="s">
        <v>452</v>
      </c>
      <c r="F464" t="s">
        <v>87</v>
      </c>
      <c r="G464" s="7" t="s">
        <v>2</v>
      </c>
      <c r="H464" s="8">
        <v>3</v>
      </c>
      <c r="I464" s="8">
        <v>0</v>
      </c>
      <c r="J464" s="8">
        <v>33</v>
      </c>
      <c r="K464" s="8"/>
      <c r="L464" s="5" t="s">
        <v>658</v>
      </c>
    </row>
    <row r="465" spans="1:12" x14ac:dyDescent="0.25">
      <c r="A465" s="5">
        <v>512</v>
      </c>
      <c r="B465" s="8">
        <v>501</v>
      </c>
      <c r="C465" t="s">
        <v>16</v>
      </c>
      <c r="D465" t="s">
        <v>35</v>
      </c>
      <c r="E465" t="s">
        <v>411</v>
      </c>
      <c r="F465" t="s">
        <v>87</v>
      </c>
      <c r="G465" s="7" t="s">
        <v>2</v>
      </c>
      <c r="H465" s="8">
        <v>0</v>
      </c>
      <c r="I465" s="8">
        <v>0</v>
      </c>
      <c r="J465" s="8">
        <v>13</v>
      </c>
      <c r="K465" s="8"/>
      <c r="L465" s="5"/>
    </row>
    <row r="466" spans="1:12" x14ac:dyDescent="0.25">
      <c r="A466" s="5">
        <v>513</v>
      </c>
      <c r="B466" s="8">
        <v>502</v>
      </c>
      <c r="C466" t="s">
        <v>16</v>
      </c>
      <c r="D466" t="s">
        <v>35</v>
      </c>
      <c r="E466" t="s">
        <v>453</v>
      </c>
      <c r="F466" t="s">
        <v>84</v>
      </c>
      <c r="G466" s="7" t="s">
        <v>663</v>
      </c>
      <c r="H466" s="8">
        <v>1</v>
      </c>
      <c r="I466" s="8">
        <v>1</v>
      </c>
      <c r="J466" s="8">
        <v>21</v>
      </c>
      <c r="K466" s="8"/>
      <c r="L466" s="5" t="s">
        <v>658</v>
      </c>
    </row>
    <row r="467" spans="1:12" x14ac:dyDescent="0.25">
      <c r="A467" s="5">
        <v>701</v>
      </c>
      <c r="B467" s="8">
        <v>681</v>
      </c>
      <c r="C467" t="s">
        <v>367</v>
      </c>
      <c r="D467" t="s">
        <v>35</v>
      </c>
      <c r="E467" t="s">
        <v>34</v>
      </c>
      <c r="F467" t="s">
        <v>34</v>
      </c>
      <c r="G467" s="7" t="s">
        <v>665</v>
      </c>
      <c r="H467" s="8">
        <v>0</v>
      </c>
      <c r="I467" s="8">
        <v>2</v>
      </c>
      <c r="J467" s="8">
        <v>18</v>
      </c>
      <c r="K467" s="8"/>
      <c r="L467" s="5" t="s">
        <v>658</v>
      </c>
    </row>
    <row r="468" spans="1:12" x14ac:dyDescent="0.25">
      <c r="A468" s="5">
        <v>702</v>
      </c>
      <c r="B468" s="8">
        <v>682</v>
      </c>
      <c r="C468" t="s">
        <v>367</v>
      </c>
      <c r="D468" t="s">
        <v>35</v>
      </c>
      <c r="E468" t="s">
        <v>607</v>
      </c>
      <c r="F468" t="s">
        <v>608</v>
      </c>
      <c r="G468" t="s">
        <v>665</v>
      </c>
      <c r="H468" s="8">
        <v>2</v>
      </c>
      <c r="I468" s="8">
        <v>0</v>
      </c>
      <c r="J468" s="8">
        <v>27</v>
      </c>
      <c r="K468" s="8"/>
      <c r="L468" s="5" t="s">
        <v>658</v>
      </c>
    </row>
    <row r="469" spans="1:12" x14ac:dyDescent="0.25">
      <c r="A469" s="5">
        <v>703</v>
      </c>
      <c r="B469" s="8">
        <v>683</v>
      </c>
      <c r="C469" t="s">
        <v>367</v>
      </c>
      <c r="D469" t="s">
        <v>35</v>
      </c>
      <c r="E469" t="s">
        <v>254</v>
      </c>
      <c r="G469" s="7" t="s">
        <v>661</v>
      </c>
      <c r="H469" s="8">
        <v>0</v>
      </c>
      <c r="I469" s="8">
        <v>1</v>
      </c>
      <c r="J469" s="8">
        <v>30</v>
      </c>
      <c r="K469" s="8"/>
      <c r="L469" s="5"/>
    </row>
    <row r="470" spans="1:12" x14ac:dyDescent="0.25">
      <c r="A470" s="5">
        <v>704</v>
      </c>
      <c r="B470" s="8">
        <v>684</v>
      </c>
      <c r="C470" t="s">
        <v>16</v>
      </c>
      <c r="D470" t="s">
        <v>35</v>
      </c>
      <c r="E470" t="s">
        <v>34</v>
      </c>
      <c r="F470" t="s">
        <v>608</v>
      </c>
      <c r="G470" t="s">
        <v>665</v>
      </c>
      <c r="H470" s="8">
        <v>1</v>
      </c>
      <c r="I470" s="8">
        <v>3</v>
      </c>
      <c r="J470" s="8">
        <v>2</v>
      </c>
      <c r="K470" s="8"/>
      <c r="L470" s="5" t="s">
        <v>658</v>
      </c>
    </row>
    <row r="471" spans="1:12" x14ac:dyDescent="0.25">
      <c r="A471" s="5">
        <v>705</v>
      </c>
      <c r="B471" s="8">
        <v>685</v>
      </c>
      <c r="C471" t="s">
        <v>16</v>
      </c>
      <c r="D471" t="s">
        <v>35</v>
      </c>
      <c r="E471" t="s">
        <v>473</v>
      </c>
      <c r="F471" t="s">
        <v>76</v>
      </c>
      <c r="G471" s="7" t="s">
        <v>4</v>
      </c>
      <c r="H471" s="8">
        <v>1</v>
      </c>
      <c r="I471" s="8">
        <v>0</v>
      </c>
      <c r="J471" s="8">
        <v>9</v>
      </c>
      <c r="K471" s="8"/>
      <c r="L471" s="5" t="s">
        <v>658</v>
      </c>
    </row>
    <row r="472" spans="1:12" x14ac:dyDescent="0.25">
      <c r="A472" s="5">
        <v>706</v>
      </c>
      <c r="B472" s="8">
        <v>686</v>
      </c>
      <c r="C472" t="s">
        <v>16</v>
      </c>
      <c r="D472" t="s">
        <v>35</v>
      </c>
      <c r="E472" t="s">
        <v>609</v>
      </c>
      <c r="G472" s="7" t="s">
        <v>661</v>
      </c>
      <c r="H472" s="8">
        <v>0</v>
      </c>
      <c r="I472" s="8">
        <v>2</v>
      </c>
      <c r="J472" s="8">
        <v>39</v>
      </c>
      <c r="K472" s="8"/>
      <c r="L472" s="5" t="s">
        <v>658</v>
      </c>
    </row>
    <row r="473" spans="1:12" x14ac:dyDescent="0.25">
      <c r="A473" s="5">
        <v>707</v>
      </c>
      <c r="B473" s="8">
        <v>687</v>
      </c>
      <c r="C473" t="s">
        <v>16</v>
      </c>
      <c r="D473" t="s">
        <v>35</v>
      </c>
      <c r="E473" t="s">
        <v>156</v>
      </c>
      <c r="G473" s="7" t="s">
        <v>665</v>
      </c>
      <c r="H473" s="8">
        <v>0</v>
      </c>
      <c r="I473" s="8">
        <v>0</v>
      </c>
      <c r="J473" s="8">
        <v>34</v>
      </c>
      <c r="K473" s="8"/>
      <c r="L473" s="5" t="s">
        <v>658</v>
      </c>
    </row>
    <row r="474" spans="1:12" x14ac:dyDescent="0.25">
      <c r="A474" s="5">
        <v>708</v>
      </c>
      <c r="B474" s="8">
        <v>688</v>
      </c>
      <c r="C474" t="s">
        <v>16</v>
      </c>
      <c r="D474" t="s">
        <v>35</v>
      </c>
      <c r="E474" t="s">
        <v>34</v>
      </c>
      <c r="G474" s="7" t="s">
        <v>665</v>
      </c>
      <c r="H474" s="8">
        <v>2</v>
      </c>
      <c r="I474" s="8">
        <v>0</v>
      </c>
      <c r="J474" s="8">
        <v>24</v>
      </c>
      <c r="K474" s="8"/>
      <c r="L474" s="5" t="s">
        <v>658</v>
      </c>
    </row>
    <row r="475" spans="1:12" x14ac:dyDescent="0.25">
      <c r="A475" s="5">
        <v>710</v>
      </c>
      <c r="B475" s="8" t="s">
        <v>610</v>
      </c>
      <c r="C475" t="s">
        <v>367</v>
      </c>
      <c r="D475" t="s">
        <v>35</v>
      </c>
      <c r="E475" t="s">
        <v>611</v>
      </c>
      <c r="F475" t="s">
        <v>87</v>
      </c>
      <c r="G475" s="7" t="s">
        <v>2</v>
      </c>
      <c r="H475" s="8">
        <v>0</v>
      </c>
      <c r="I475" s="8">
        <v>3</v>
      </c>
      <c r="J475" s="8">
        <v>19</v>
      </c>
      <c r="K475" s="8"/>
      <c r="L475" s="5" t="s">
        <v>658</v>
      </c>
    </row>
    <row r="476" spans="1:12" x14ac:dyDescent="0.25">
      <c r="A476" s="5">
        <v>711</v>
      </c>
      <c r="B476" s="8" t="s">
        <v>612</v>
      </c>
      <c r="C476" t="s">
        <v>16</v>
      </c>
      <c r="D476" t="s">
        <v>35</v>
      </c>
      <c r="E476" t="s">
        <v>611</v>
      </c>
      <c r="F476" t="s">
        <v>87</v>
      </c>
      <c r="G476" s="7" t="s">
        <v>2</v>
      </c>
      <c r="H476" s="8">
        <v>10</v>
      </c>
      <c r="I476" s="8">
        <v>3</v>
      </c>
      <c r="J476" s="8">
        <v>9</v>
      </c>
      <c r="K476" s="8"/>
      <c r="L476" s="5" t="s">
        <v>658</v>
      </c>
    </row>
    <row r="477" spans="1:12" x14ac:dyDescent="0.25">
      <c r="A477" s="5">
        <v>712</v>
      </c>
      <c r="B477" s="8">
        <v>691</v>
      </c>
      <c r="C477" t="s">
        <v>16</v>
      </c>
      <c r="D477" t="s">
        <v>35</v>
      </c>
      <c r="E477" t="s">
        <v>440</v>
      </c>
      <c r="F477" t="s">
        <v>87</v>
      </c>
      <c r="G477" s="7" t="s">
        <v>2</v>
      </c>
      <c r="H477" s="8">
        <v>0</v>
      </c>
      <c r="I477" s="8">
        <v>3</v>
      </c>
      <c r="J477" s="8">
        <v>29</v>
      </c>
      <c r="K477" s="8"/>
      <c r="L477" s="5" t="s">
        <v>658</v>
      </c>
    </row>
    <row r="478" spans="1:12" x14ac:dyDescent="0.25">
      <c r="A478" s="5">
        <v>713</v>
      </c>
      <c r="B478" s="8">
        <v>692</v>
      </c>
      <c r="C478" t="s">
        <v>16</v>
      </c>
      <c r="D478" t="s">
        <v>35</v>
      </c>
      <c r="E478" t="s">
        <v>613</v>
      </c>
      <c r="F478" t="s">
        <v>87</v>
      </c>
      <c r="G478" s="7" t="s">
        <v>2</v>
      </c>
      <c r="H478" s="8">
        <v>1</v>
      </c>
      <c r="I478" s="8">
        <v>3</v>
      </c>
      <c r="J478" s="8">
        <v>36</v>
      </c>
      <c r="K478" s="8"/>
      <c r="L478" s="5" t="s">
        <v>658</v>
      </c>
    </row>
    <row r="479" spans="1:12" x14ac:dyDescent="0.25">
      <c r="A479" s="5">
        <v>714</v>
      </c>
      <c r="B479" s="8">
        <v>693</v>
      </c>
      <c r="C479" t="s">
        <v>367</v>
      </c>
      <c r="D479" t="s">
        <v>35</v>
      </c>
      <c r="E479" t="s">
        <v>443</v>
      </c>
      <c r="F479" t="s">
        <v>87</v>
      </c>
      <c r="G479" s="7" t="s">
        <v>2</v>
      </c>
      <c r="H479" s="8">
        <v>1</v>
      </c>
      <c r="I479" s="8">
        <v>0</v>
      </c>
      <c r="J479" s="8">
        <v>1</v>
      </c>
      <c r="K479" s="8"/>
      <c r="L479" s="5" t="s">
        <v>658</v>
      </c>
    </row>
    <row r="480" spans="1:12" x14ac:dyDescent="0.25">
      <c r="A480" s="5">
        <v>715</v>
      </c>
      <c r="B480" s="8">
        <v>694</v>
      </c>
      <c r="C480" t="s">
        <v>16</v>
      </c>
      <c r="D480" t="s">
        <v>35</v>
      </c>
      <c r="E480" t="s">
        <v>442</v>
      </c>
      <c r="F480" t="s">
        <v>87</v>
      </c>
      <c r="G480" s="7" t="s">
        <v>2</v>
      </c>
      <c r="H480" s="8">
        <v>1</v>
      </c>
      <c r="I480" s="8">
        <v>0</v>
      </c>
      <c r="J480" s="8">
        <v>3</v>
      </c>
      <c r="K480" s="8"/>
      <c r="L480" s="5" t="s">
        <v>658</v>
      </c>
    </row>
    <row r="481" spans="1:12" x14ac:dyDescent="0.25">
      <c r="A481" s="5">
        <v>716</v>
      </c>
      <c r="B481" s="8">
        <v>695</v>
      </c>
      <c r="C481" t="s">
        <v>367</v>
      </c>
      <c r="D481" t="s">
        <v>35</v>
      </c>
      <c r="E481" t="s">
        <v>182</v>
      </c>
      <c r="F481" t="s">
        <v>87</v>
      </c>
      <c r="G481" s="7" t="s">
        <v>2</v>
      </c>
      <c r="H481" s="8">
        <v>3</v>
      </c>
      <c r="I481" s="8">
        <v>1</v>
      </c>
      <c r="J481" s="8">
        <v>20</v>
      </c>
      <c r="K481" s="8"/>
      <c r="L481" s="5" t="s">
        <v>658</v>
      </c>
    </row>
    <row r="482" spans="1:12" x14ac:dyDescent="0.25">
      <c r="A482" s="5">
        <v>717</v>
      </c>
      <c r="B482" s="8">
        <v>696</v>
      </c>
      <c r="C482" t="s">
        <v>16</v>
      </c>
      <c r="D482" t="s">
        <v>35</v>
      </c>
      <c r="E482" t="s">
        <v>440</v>
      </c>
      <c r="F482" t="s">
        <v>87</v>
      </c>
      <c r="G482" s="7" t="s">
        <v>2</v>
      </c>
      <c r="H482" s="8">
        <v>0</v>
      </c>
      <c r="I482" s="8">
        <v>3</v>
      </c>
      <c r="J482" s="8">
        <v>18</v>
      </c>
      <c r="K482" s="8"/>
      <c r="L482" s="5" t="s">
        <v>658</v>
      </c>
    </row>
    <row r="483" spans="1:12" x14ac:dyDescent="0.25">
      <c r="A483" s="5">
        <v>718</v>
      </c>
      <c r="B483" s="8">
        <v>697</v>
      </c>
      <c r="C483" t="s">
        <v>16</v>
      </c>
      <c r="D483" t="s">
        <v>35</v>
      </c>
      <c r="E483" t="s">
        <v>443</v>
      </c>
      <c r="F483" t="s">
        <v>87</v>
      </c>
      <c r="G483" s="7" t="s">
        <v>2</v>
      </c>
      <c r="H483" s="8">
        <v>1</v>
      </c>
      <c r="I483" s="8">
        <v>1</v>
      </c>
      <c r="J483" s="8">
        <v>18</v>
      </c>
      <c r="K483" s="8"/>
      <c r="L483" s="5" t="s">
        <v>658</v>
      </c>
    </row>
    <row r="484" spans="1:12" x14ac:dyDescent="0.25">
      <c r="A484" s="5">
        <v>719</v>
      </c>
      <c r="B484" s="8">
        <v>698</v>
      </c>
      <c r="C484" t="s">
        <v>367</v>
      </c>
      <c r="D484" t="s">
        <v>35</v>
      </c>
      <c r="E484" t="s">
        <v>376</v>
      </c>
      <c r="F484" t="s">
        <v>87</v>
      </c>
      <c r="G484" s="7" t="s">
        <v>2</v>
      </c>
      <c r="H484" s="8">
        <v>0</v>
      </c>
      <c r="I484" s="8">
        <v>2</v>
      </c>
      <c r="J484" s="8">
        <v>5</v>
      </c>
      <c r="K484" s="8"/>
      <c r="L484" s="5"/>
    </row>
    <row r="485" spans="1:12" x14ac:dyDescent="0.25">
      <c r="A485" s="5">
        <v>720</v>
      </c>
      <c r="B485" s="8">
        <v>699</v>
      </c>
      <c r="C485" t="s">
        <v>16</v>
      </c>
      <c r="D485" t="s">
        <v>35</v>
      </c>
      <c r="E485" t="s">
        <v>441</v>
      </c>
      <c r="F485" t="s">
        <v>87</v>
      </c>
      <c r="G485" s="7" t="s">
        <v>2</v>
      </c>
      <c r="H485" s="8">
        <v>1</v>
      </c>
      <c r="I485" s="8">
        <v>0</v>
      </c>
      <c r="J485" s="8">
        <v>13</v>
      </c>
      <c r="K485" s="8"/>
      <c r="L485" s="5" t="s">
        <v>658</v>
      </c>
    </row>
    <row r="486" spans="1:12" x14ac:dyDescent="0.25">
      <c r="A486" s="5">
        <v>722</v>
      </c>
      <c r="B486" s="8">
        <v>701</v>
      </c>
      <c r="C486" t="s">
        <v>367</v>
      </c>
      <c r="D486" t="s">
        <v>35</v>
      </c>
      <c r="E486" t="s">
        <v>376</v>
      </c>
      <c r="F486" t="s">
        <v>87</v>
      </c>
      <c r="G486" s="7" t="s">
        <v>2</v>
      </c>
      <c r="H486" s="8">
        <v>0</v>
      </c>
      <c r="I486" s="8">
        <v>3</v>
      </c>
      <c r="J486" s="8">
        <v>1</v>
      </c>
      <c r="K486" s="8"/>
      <c r="L486" s="5" t="s">
        <v>658</v>
      </c>
    </row>
    <row r="487" spans="1:12" x14ac:dyDescent="0.25">
      <c r="A487" s="5">
        <v>723</v>
      </c>
      <c r="B487" s="8">
        <v>702</v>
      </c>
      <c r="C487" t="s">
        <v>367</v>
      </c>
      <c r="D487" t="s">
        <v>35</v>
      </c>
      <c r="E487" t="s">
        <v>615</v>
      </c>
      <c r="F487" t="s">
        <v>87</v>
      </c>
      <c r="G487" s="7" t="s">
        <v>2</v>
      </c>
      <c r="H487" s="8">
        <v>0</v>
      </c>
      <c r="I487" s="8">
        <v>0</v>
      </c>
      <c r="J487" s="8">
        <v>35</v>
      </c>
      <c r="K487" s="8"/>
      <c r="L487" s="5" t="s">
        <v>658</v>
      </c>
    </row>
    <row r="488" spans="1:12" x14ac:dyDescent="0.25">
      <c r="A488" s="5">
        <v>724</v>
      </c>
      <c r="B488" s="8">
        <v>703</v>
      </c>
      <c r="C488" t="s">
        <v>16</v>
      </c>
      <c r="D488" t="s">
        <v>35</v>
      </c>
      <c r="E488" t="s">
        <v>376</v>
      </c>
      <c r="F488" t="s">
        <v>87</v>
      </c>
      <c r="G488" s="7" t="s">
        <v>2</v>
      </c>
      <c r="H488" s="8">
        <v>0</v>
      </c>
      <c r="I488" s="8">
        <v>2</v>
      </c>
      <c r="J488" s="8">
        <v>5</v>
      </c>
      <c r="K488" s="8"/>
      <c r="L488" s="5" t="s">
        <v>658</v>
      </c>
    </row>
    <row r="489" spans="1:12" x14ac:dyDescent="0.25">
      <c r="A489" s="5">
        <v>726</v>
      </c>
      <c r="B489" s="8">
        <v>705</v>
      </c>
      <c r="C489" t="s">
        <v>16</v>
      </c>
      <c r="D489" t="s">
        <v>35</v>
      </c>
      <c r="E489" t="s">
        <v>617</v>
      </c>
      <c r="F489" t="s">
        <v>84</v>
      </c>
      <c r="G489" s="7" t="s">
        <v>663</v>
      </c>
      <c r="H489" s="8">
        <v>5</v>
      </c>
      <c r="I489" s="8">
        <v>3</v>
      </c>
      <c r="J489" s="8">
        <v>5</v>
      </c>
      <c r="K489" s="8"/>
      <c r="L489" s="5" t="s">
        <v>658</v>
      </c>
    </row>
    <row r="490" spans="1:12" x14ac:dyDescent="0.25">
      <c r="A490" s="5">
        <v>727</v>
      </c>
      <c r="B490" s="8">
        <v>706</v>
      </c>
      <c r="C490" t="s">
        <v>16</v>
      </c>
      <c r="D490" t="s">
        <v>35</v>
      </c>
      <c r="E490" t="s">
        <v>618</v>
      </c>
      <c r="F490" t="s">
        <v>619</v>
      </c>
      <c r="G490" t="s">
        <v>663</v>
      </c>
      <c r="H490" s="8">
        <v>1</v>
      </c>
      <c r="I490" s="8">
        <v>3</v>
      </c>
      <c r="J490" s="8">
        <v>20</v>
      </c>
      <c r="K490" s="8"/>
      <c r="L490" s="5" t="s">
        <v>658</v>
      </c>
    </row>
    <row r="491" spans="1:12" x14ac:dyDescent="0.25">
      <c r="A491" s="5">
        <v>728</v>
      </c>
      <c r="B491" s="8">
        <v>707</v>
      </c>
      <c r="C491" t="s">
        <v>16</v>
      </c>
      <c r="D491" t="s">
        <v>35</v>
      </c>
      <c r="E491" t="s">
        <v>620</v>
      </c>
      <c r="F491" t="s">
        <v>84</v>
      </c>
      <c r="G491" s="7" t="s">
        <v>663</v>
      </c>
      <c r="H491" s="8">
        <v>9</v>
      </c>
      <c r="I491" s="8">
        <v>0</v>
      </c>
      <c r="J491" s="8">
        <v>0</v>
      </c>
      <c r="K491" s="8"/>
      <c r="L491" s="5" t="s">
        <v>658</v>
      </c>
    </row>
    <row r="492" spans="1:12" x14ac:dyDescent="0.25">
      <c r="A492" s="5">
        <v>729</v>
      </c>
      <c r="B492" s="8">
        <v>708</v>
      </c>
      <c r="C492" t="s">
        <v>367</v>
      </c>
      <c r="D492" t="s">
        <v>35</v>
      </c>
      <c r="E492" t="s">
        <v>621</v>
      </c>
      <c r="F492" t="s">
        <v>619</v>
      </c>
      <c r="G492" t="s">
        <v>663</v>
      </c>
      <c r="H492" s="8">
        <v>3</v>
      </c>
      <c r="I492" s="8">
        <v>1</v>
      </c>
      <c r="J492" s="8">
        <v>20</v>
      </c>
      <c r="K492" s="8"/>
      <c r="L492" s="5" t="s">
        <v>658</v>
      </c>
    </row>
    <row r="493" spans="1:12" x14ac:dyDescent="0.25">
      <c r="A493" s="5">
        <v>730</v>
      </c>
      <c r="B493" s="8">
        <v>709</v>
      </c>
      <c r="C493" t="s">
        <v>367</v>
      </c>
      <c r="D493" t="s">
        <v>35</v>
      </c>
      <c r="E493" t="s">
        <v>621</v>
      </c>
      <c r="F493" t="s">
        <v>87</v>
      </c>
      <c r="G493" s="7" t="s">
        <v>2</v>
      </c>
      <c r="H493" s="8">
        <v>2</v>
      </c>
      <c r="I493" s="8">
        <v>1</v>
      </c>
      <c r="J493" s="8">
        <v>13</v>
      </c>
      <c r="K493" s="8"/>
      <c r="L493" s="5" t="s">
        <v>658</v>
      </c>
    </row>
    <row r="494" spans="1:12" x14ac:dyDescent="0.25">
      <c r="A494" s="5">
        <v>731</v>
      </c>
      <c r="B494" s="8">
        <v>710</v>
      </c>
      <c r="C494" t="s">
        <v>16</v>
      </c>
      <c r="D494" t="s">
        <v>35</v>
      </c>
      <c r="E494" t="s">
        <v>622</v>
      </c>
      <c r="F494" t="s">
        <v>76</v>
      </c>
      <c r="G494" s="7" t="s">
        <v>4</v>
      </c>
      <c r="H494" s="8">
        <v>4</v>
      </c>
      <c r="I494" s="8">
        <v>0</v>
      </c>
      <c r="J494" s="8">
        <v>31</v>
      </c>
      <c r="K494" s="8"/>
      <c r="L494" s="5" t="s">
        <v>658</v>
      </c>
    </row>
    <row r="495" spans="1:12" x14ac:dyDescent="0.25">
      <c r="A495" s="5">
        <v>732</v>
      </c>
      <c r="B495" s="8">
        <v>711</v>
      </c>
      <c r="C495" t="s">
        <v>16</v>
      </c>
      <c r="D495" t="s">
        <v>35</v>
      </c>
      <c r="E495" t="s">
        <v>322</v>
      </c>
      <c r="F495" t="s">
        <v>76</v>
      </c>
      <c r="G495" s="7" t="s">
        <v>4</v>
      </c>
      <c r="H495" s="8">
        <v>4</v>
      </c>
      <c r="I495" s="8">
        <v>3</v>
      </c>
      <c r="J495" s="8">
        <v>9</v>
      </c>
      <c r="K495" s="8"/>
      <c r="L495" s="5" t="s">
        <v>658</v>
      </c>
    </row>
    <row r="496" spans="1:12" x14ac:dyDescent="0.25">
      <c r="A496" s="5">
        <v>733</v>
      </c>
      <c r="B496" s="8">
        <v>712</v>
      </c>
      <c r="C496" t="s">
        <v>16</v>
      </c>
      <c r="D496" t="s">
        <v>35</v>
      </c>
      <c r="E496" t="s">
        <v>623</v>
      </c>
      <c r="F496" t="s">
        <v>76</v>
      </c>
      <c r="G496" s="7" t="s">
        <v>4</v>
      </c>
      <c r="H496" s="8">
        <v>1</v>
      </c>
      <c r="I496" s="8">
        <v>0</v>
      </c>
      <c r="J496" s="8">
        <v>30</v>
      </c>
      <c r="K496" s="8"/>
      <c r="L496" s="5" t="s">
        <v>658</v>
      </c>
    </row>
    <row r="497" spans="1:12" x14ac:dyDescent="0.25">
      <c r="A497" s="5">
        <v>736</v>
      </c>
      <c r="B497" s="8">
        <v>715</v>
      </c>
      <c r="C497" t="s">
        <v>16</v>
      </c>
      <c r="D497" t="s">
        <v>35</v>
      </c>
      <c r="E497" t="s">
        <v>626</v>
      </c>
      <c r="F497" t="s">
        <v>76</v>
      </c>
      <c r="G497" s="7" t="s">
        <v>4</v>
      </c>
      <c r="H497" s="8">
        <v>0</v>
      </c>
      <c r="I497" s="8">
        <v>3</v>
      </c>
      <c r="J497" s="8">
        <v>31</v>
      </c>
      <c r="K497" s="8"/>
      <c r="L497" s="5" t="s">
        <v>658</v>
      </c>
    </row>
    <row r="498" spans="1:12" x14ac:dyDescent="0.25">
      <c r="A498" s="5">
        <v>737</v>
      </c>
      <c r="B498" s="8">
        <v>716</v>
      </c>
      <c r="C498" t="s">
        <v>16</v>
      </c>
      <c r="D498" t="s">
        <v>35</v>
      </c>
      <c r="E498" t="s">
        <v>627</v>
      </c>
      <c r="F498" t="s">
        <v>87</v>
      </c>
      <c r="G498" s="7" t="s">
        <v>2</v>
      </c>
      <c r="H498" s="8">
        <v>1</v>
      </c>
      <c r="I498" s="8">
        <v>1</v>
      </c>
      <c r="J498" s="8">
        <v>8</v>
      </c>
      <c r="K498" s="8"/>
      <c r="L498" s="5" t="s">
        <v>658</v>
      </c>
    </row>
    <row r="499" spans="1:12" x14ac:dyDescent="0.25">
      <c r="A499" s="5">
        <v>738</v>
      </c>
      <c r="B499" s="8">
        <v>717</v>
      </c>
      <c r="C499" t="s">
        <v>367</v>
      </c>
      <c r="D499" t="s">
        <v>35</v>
      </c>
      <c r="E499" t="s">
        <v>628</v>
      </c>
      <c r="F499" t="s">
        <v>84</v>
      </c>
      <c r="G499" s="7" t="s">
        <v>663</v>
      </c>
      <c r="H499" s="8">
        <v>1</v>
      </c>
      <c r="I499" s="8">
        <v>0</v>
      </c>
      <c r="J499" s="8">
        <v>14</v>
      </c>
      <c r="K499" s="8"/>
      <c r="L499" s="5" t="s">
        <v>658</v>
      </c>
    </row>
    <row r="500" spans="1:12" x14ac:dyDescent="0.25">
      <c r="A500" s="5">
        <v>739</v>
      </c>
      <c r="B500" s="8">
        <v>718</v>
      </c>
      <c r="C500" t="s">
        <v>16</v>
      </c>
      <c r="D500" t="s">
        <v>35</v>
      </c>
      <c r="E500" t="s">
        <v>629</v>
      </c>
      <c r="F500" t="s">
        <v>84</v>
      </c>
      <c r="G500" s="7" t="s">
        <v>663</v>
      </c>
      <c r="H500" s="8">
        <v>5</v>
      </c>
      <c r="I500" s="8">
        <v>3</v>
      </c>
      <c r="J500" s="8">
        <v>37</v>
      </c>
      <c r="K500" s="8"/>
      <c r="L500" s="5" t="s">
        <v>658</v>
      </c>
    </row>
    <row r="501" spans="1:12" x14ac:dyDescent="0.25">
      <c r="A501" s="5">
        <v>740</v>
      </c>
      <c r="B501" s="8">
        <v>719</v>
      </c>
      <c r="C501" t="s">
        <v>16</v>
      </c>
      <c r="D501" t="s">
        <v>35</v>
      </c>
      <c r="E501" t="s">
        <v>630</v>
      </c>
      <c r="F501" t="s">
        <v>84</v>
      </c>
      <c r="G501" s="7" t="s">
        <v>663</v>
      </c>
      <c r="H501" s="8">
        <v>5</v>
      </c>
      <c r="I501" s="8">
        <v>1</v>
      </c>
      <c r="J501" s="8">
        <v>9</v>
      </c>
      <c r="K501" s="8"/>
      <c r="L501" s="5" t="s">
        <v>658</v>
      </c>
    </row>
    <row r="502" spans="1:12" x14ac:dyDescent="0.25">
      <c r="A502" s="5">
        <v>741</v>
      </c>
      <c r="B502" s="8">
        <v>720</v>
      </c>
      <c r="C502" t="s">
        <v>16</v>
      </c>
      <c r="D502" t="s">
        <v>35</v>
      </c>
      <c r="E502" t="s">
        <v>631</v>
      </c>
      <c r="F502" t="s">
        <v>84</v>
      </c>
      <c r="G502" s="7" t="s">
        <v>663</v>
      </c>
      <c r="H502" s="8">
        <v>4</v>
      </c>
      <c r="I502" s="8">
        <v>3</v>
      </c>
      <c r="J502" s="8">
        <v>29</v>
      </c>
      <c r="K502" s="8"/>
      <c r="L502" s="5" t="s">
        <v>658</v>
      </c>
    </row>
    <row r="503" spans="1:12" x14ac:dyDescent="0.25">
      <c r="A503" s="5">
        <v>742</v>
      </c>
      <c r="B503" s="8">
        <v>721</v>
      </c>
      <c r="C503" t="s">
        <v>16</v>
      </c>
      <c r="D503" t="s">
        <v>35</v>
      </c>
      <c r="E503" t="s">
        <v>632</v>
      </c>
      <c r="F503" t="s">
        <v>87</v>
      </c>
      <c r="G503" s="7" t="s">
        <v>2</v>
      </c>
      <c r="H503" s="8">
        <v>8</v>
      </c>
      <c r="I503" s="8">
        <v>3</v>
      </c>
      <c r="J503" s="8">
        <v>28</v>
      </c>
      <c r="K503" s="8"/>
      <c r="L503" s="5" t="s">
        <v>658</v>
      </c>
    </row>
    <row r="504" spans="1:12" x14ac:dyDescent="0.25">
      <c r="A504" s="5">
        <v>743</v>
      </c>
      <c r="B504" s="8">
        <v>722</v>
      </c>
      <c r="C504" t="s">
        <v>16</v>
      </c>
      <c r="D504" t="s">
        <v>35</v>
      </c>
      <c r="E504" t="s">
        <v>633</v>
      </c>
      <c r="F504" t="s">
        <v>76</v>
      </c>
      <c r="G504" s="7" t="s">
        <v>4</v>
      </c>
      <c r="H504" s="8">
        <v>8</v>
      </c>
      <c r="I504" s="8">
        <v>1</v>
      </c>
      <c r="J504" s="8">
        <v>1</v>
      </c>
      <c r="K504" s="8"/>
      <c r="L504" s="5" t="s">
        <v>658</v>
      </c>
    </row>
    <row r="505" spans="1:12" x14ac:dyDescent="0.25">
      <c r="A505" s="5">
        <v>744</v>
      </c>
      <c r="B505" s="8">
        <v>723</v>
      </c>
      <c r="C505" t="s">
        <v>16</v>
      </c>
      <c r="D505" t="s">
        <v>35</v>
      </c>
      <c r="E505" t="s">
        <v>634</v>
      </c>
      <c r="F505" t="s">
        <v>76</v>
      </c>
      <c r="G505" s="7" t="s">
        <v>4</v>
      </c>
      <c r="H505" s="8">
        <v>5</v>
      </c>
      <c r="I505" s="8">
        <v>2</v>
      </c>
      <c r="J505" s="8">
        <v>12</v>
      </c>
      <c r="K505" s="8"/>
      <c r="L505" s="5" t="s">
        <v>658</v>
      </c>
    </row>
    <row r="506" spans="1:12" x14ac:dyDescent="0.25">
      <c r="A506" s="5">
        <v>746</v>
      </c>
      <c r="B506" s="8">
        <v>725</v>
      </c>
      <c r="C506" t="s">
        <v>16</v>
      </c>
      <c r="D506" t="s">
        <v>35</v>
      </c>
      <c r="E506" t="s">
        <v>636</v>
      </c>
      <c r="F506" t="s">
        <v>87</v>
      </c>
      <c r="G506" s="7" t="s">
        <v>2</v>
      </c>
      <c r="H506" s="8">
        <v>7</v>
      </c>
      <c r="I506" s="8">
        <v>3</v>
      </c>
      <c r="J506" s="8">
        <v>7</v>
      </c>
      <c r="K506" s="8"/>
      <c r="L506" s="5" t="s">
        <v>658</v>
      </c>
    </row>
    <row r="507" spans="1:12" x14ac:dyDescent="0.25">
      <c r="A507" s="5">
        <v>747</v>
      </c>
      <c r="B507" s="8">
        <v>726</v>
      </c>
      <c r="C507" t="s">
        <v>16</v>
      </c>
      <c r="D507" t="s">
        <v>35</v>
      </c>
      <c r="E507" t="s">
        <v>637</v>
      </c>
      <c r="F507" t="s">
        <v>87</v>
      </c>
      <c r="G507" s="7" t="s">
        <v>2</v>
      </c>
      <c r="H507" s="8">
        <v>9</v>
      </c>
      <c r="I507" s="8">
        <v>3</v>
      </c>
      <c r="J507" s="8">
        <v>8</v>
      </c>
      <c r="K507" s="8"/>
      <c r="L507" s="5" t="s">
        <v>658</v>
      </c>
    </row>
    <row r="508" spans="1:12" x14ac:dyDescent="0.25">
      <c r="A508" s="5">
        <v>749</v>
      </c>
      <c r="B508" s="8">
        <v>728</v>
      </c>
      <c r="C508" t="s">
        <v>16</v>
      </c>
      <c r="D508" t="s">
        <v>35</v>
      </c>
      <c r="E508" t="s">
        <v>188</v>
      </c>
      <c r="F508" t="s">
        <v>76</v>
      </c>
      <c r="G508" s="7" t="s">
        <v>4</v>
      </c>
      <c r="H508" s="8">
        <v>8</v>
      </c>
      <c r="I508" s="8">
        <v>2</v>
      </c>
      <c r="J508" s="8">
        <v>4</v>
      </c>
      <c r="K508" s="8"/>
      <c r="L508" s="5" t="s">
        <v>658</v>
      </c>
    </row>
    <row r="509" spans="1:12" x14ac:dyDescent="0.25">
      <c r="A509" s="5">
        <v>750</v>
      </c>
      <c r="B509" s="8">
        <v>729</v>
      </c>
      <c r="C509" t="s">
        <v>16</v>
      </c>
      <c r="D509" t="s">
        <v>35</v>
      </c>
      <c r="E509" t="s">
        <v>638</v>
      </c>
      <c r="F509" t="s">
        <v>76</v>
      </c>
      <c r="G509" s="7" t="s">
        <v>4</v>
      </c>
      <c r="H509" s="8">
        <v>6</v>
      </c>
      <c r="I509" s="8">
        <v>2</v>
      </c>
      <c r="J509" s="8">
        <v>1</v>
      </c>
      <c r="K509" s="8"/>
      <c r="L509" s="5" t="s">
        <v>658</v>
      </c>
    </row>
    <row r="510" spans="1:12" x14ac:dyDescent="0.25">
      <c r="A510" s="5">
        <v>751</v>
      </c>
      <c r="B510" s="8">
        <v>730</v>
      </c>
      <c r="C510" t="s">
        <v>16</v>
      </c>
      <c r="D510" t="s">
        <v>35</v>
      </c>
      <c r="E510" t="s">
        <v>639</v>
      </c>
      <c r="F510" t="s">
        <v>87</v>
      </c>
      <c r="G510" s="7" t="s">
        <v>2</v>
      </c>
      <c r="H510" s="8">
        <v>11</v>
      </c>
      <c r="I510" s="8">
        <v>1</v>
      </c>
      <c r="J510" s="8">
        <v>19</v>
      </c>
      <c r="K510" s="8"/>
      <c r="L510" s="5" t="s">
        <v>658</v>
      </c>
    </row>
    <row r="511" spans="1:12" x14ac:dyDescent="0.25">
      <c r="A511" s="5">
        <v>752</v>
      </c>
      <c r="B511" s="8">
        <v>731</v>
      </c>
      <c r="C511" t="s">
        <v>16</v>
      </c>
      <c r="D511" t="s">
        <v>35</v>
      </c>
      <c r="E511" t="s">
        <v>640</v>
      </c>
      <c r="F511" t="s">
        <v>87</v>
      </c>
      <c r="G511" s="7" t="s">
        <v>2</v>
      </c>
      <c r="H511" s="8">
        <v>9</v>
      </c>
      <c r="I511" s="8">
        <v>3</v>
      </c>
      <c r="J511" s="8">
        <v>18</v>
      </c>
      <c r="K511" s="8"/>
      <c r="L511" s="5" t="s">
        <v>658</v>
      </c>
    </row>
    <row r="512" spans="1:12" x14ac:dyDescent="0.25">
      <c r="A512" s="5">
        <v>753</v>
      </c>
      <c r="B512" s="8">
        <v>732</v>
      </c>
      <c r="C512" t="s">
        <v>16</v>
      </c>
      <c r="D512" t="s">
        <v>35</v>
      </c>
      <c r="E512" t="s">
        <v>641</v>
      </c>
      <c r="F512" t="s">
        <v>87</v>
      </c>
      <c r="G512" s="7" t="s">
        <v>2</v>
      </c>
      <c r="H512" s="8">
        <v>9</v>
      </c>
      <c r="I512" s="8">
        <v>0</v>
      </c>
      <c r="J512" s="8">
        <v>16</v>
      </c>
      <c r="K512" s="8"/>
      <c r="L512" s="5" t="s">
        <v>658</v>
      </c>
    </row>
    <row r="513" spans="1:12" x14ac:dyDescent="0.25">
      <c r="A513" s="5">
        <v>754</v>
      </c>
      <c r="B513" s="8">
        <v>733</v>
      </c>
      <c r="C513" t="s">
        <v>16</v>
      </c>
      <c r="D513" t="s">
        <v>35</v>
      </c>
      <c r="E513" t="s">
        <v>641</v>
      </c>
      <c r="F513" t="s">
        <v>76</v>
      </c>
      <c r="G513" s="7" t="s">
        <v>4</v>
      </c>
      <c r="H513" s="8">
        <v>8</v>
      </c>
      <c r="I513" s="8">
        <v>2</v>
      </c>
      <c r="J513" s="8">
        <v>7</v>
      </c>
      <c r="K513" s="8"/>
      <c r="L513" s="5" t="s">
        <v>658</v>
      </c>
    </row>
    <row r="514" spans="1:12" x14ac:dyDescent="0.25">
      <c r="A514" s="5">
        <v>759</v>
      </c>
      <c r="B514" s="8">
        <v>738</v>
      </c>
      <c r="C514" t="s">
        <v>16</v>
      </c>
      <c r="D514" t="s">
        <v>35</v>
      </c>
      <c r="E514" t="s">
        <v>179</v>
      </c>
      <c r="F514" t="s">
        <v>76</v>
      </c>
      <c r="G514" s="7" t="s">
        <v>4</v>
      </c>
      <c r="H514" s="8">
        <v>5</v>
      </c>
      <c r="I514" s="8">
        <v>0</v>
      </c>
      <c r="J514" s="8">
        <v>39</v>
      </c>
      <c r="K514" s="8"/>
      <c r="L514" s="5" t="s">
        <v>658</v>
      </c>
    </row>
    <row r="515" spans="1:12" x14ac:dyDescent="0.25">
      <c r="A515" s="5">
        <v>760</v>
      </c>
      <c r="B515" s="8">
        <v>739</v>
      </c>
      <c r="C515" t="s">
        <v>16</v>
      </c>
      <c r="D515" t="s">
        <v>35</v>
      </c>
      <c r="E515" t="s">
        <v>644</v>
      </c>
      <c r="F515" t="s">
        <v>76</v>
      </c>
      <c r="G515" s="7" t="s">
        <v>4</v>
      </c>
      <c r="H515" s="8">
        <v>9</v>
      </c>
      <c r="I515" s="8">
        <v>2</v>
      </c>
      <c r="J515" s="8">
        <v>36</v>
      </c>
      <c r="K515" s="8"/>
      <c r="L515" s="5" t="s">
        <v>658</v>
      </c>
    </row>
    <row r="516" spans="1:12" x14ac:dyDescent="0.25">
      <c r="A516" s="5">
        <v>761</v>
      </c>
      <c r="B516" s="8">
        <v>740</v>
      </c>
      <c r="C516" t="s">
        <v>16</v>
      </c>
      <c r="D516" t="s">
        <v>35</v>
      </c>
      <c r="E516" t="s">
        <v>645</v>
      </c>
      <c r="F516" t="s">
        <v>76</v>
      </c>
      <c r="G516" s="7" t="s">
        <v>4</v>
      </c>
      <c r="H516" s="8">
        <v>5</v>
      </c>
      <c r="I516" s="8">
        <v>3</v>
      </c>
      <c r="J516" s="8">
        <v>9</v>
      </c>
      <c r="K516" s="8"/>
      <c r="L516" s="5" t="s">
        <v>658</v>
      </c>
    </row>
    <row r="517" spans="1:12" x14ac:dyDescent="0.25">
      <c r="A517" s="5">
        <v>762</v>
      </c>
      <c r="B517" s="8">
        <v>741</v>
      </c>
      <c r="C517" t="s">
        <v>16</v>
      </c>
      <c r="D517" t="s">
        <v>35</v>
      </c>
      <c r="E517" t="s">
        <v>646</v>
      </c>
      <c r="F517" t="s">
        <v>76</v>
      </c>
      <c r="G517" s="7" t="s">
        <v>4</v>
      </c>
      <c r="H517" s="8">
        <v>2</v>
      </c>
      <c r="I517" s="8">
        <v>0</v>
      </c>
      <c r="J517" s="8">
        <v>21</v>
      </c>
      <c r="K517" s="8"/>
      <c r="L517" s="5" t="s">
        <v>658</v>
      </c>
    </row>
    <row r="518" spans="1:12" x14ac:dyDescent="0.25">
      <c r="A518" s="5">
        <v>764</v>
      </c>
      <c r="B518" s="8">
        <v>743</v>
      </c>
      <c r="C518" t="s">
        <v>16</v>
      </c>
      <c r="D518" t="s">
        <v>35</v>
      </c>
      <c r="E518" t="s">
        <v>647</v>
      </c>
      <c r="F518" t="s">
        <v>76</v>
      </c>
      <c r="G518" s="7" t="s">
        <v>4</v>
      </c>
      <c r="H518" s="8">
        <v>15</v>
      </c>
      <c r="I518" s="8">
        <v>1</v>
      </c>
      <c r="J518" s="8">
        <v>13</v>
      </c>
      <c r="K518" s="8"/>
      <c r="L518" s="5" t="s">
        <v>658</v>
      </c>
    </row>
    <row r="519" spans="1:12" x14ac:dyDescent="0.25">
      <c r="H519">
        <f>SUM(H413:H518)</f>
        <v>291</v>
      </c>
      <c r="I519">
        <f>SUM(I413:I518)</f>
        <v>146</v>
      </c>
      <c r="J519">
        <f>SUM(J413:J518)</f>
        <v>1962</v>
      </c>
    </row>
    <row r="520" spans="1:12" x14ac:dyDescent="0.25">
      <c r="I520">
        <f>I519/4</f>
        <v>36.5</v>
      </c>
    </row>
    <row r="521" spans="1:12" x14ac:dyDescent="0.25">
      <c r="J521" s="14">
        <f>J519/160</f>
        <v>12.262499999999999</v>
      </c>
    </row>
    <row r="522" spans="1:12" x14ac:dyDescent="0.25">
      <c r="G522" s="11" t="s">
        <v>676</v>
      </c>
      <c r="H522" s="15">
        <f>H519+I520+J521</f>
        <v>339.76249999999999</v>
      </c>
      <c r="I522" s="11" t="s">
        <v>659</v>
      </c>
      <c r="J522" s="15">
        <f>H522*100/2244.6</f>
        <v>15.136884077341175</v>
      </c>
      <c r="K522" s="11" t="s">
        <v>673</v>
      </c>
    </row>
    <row r="524" spans="1:12" x14ac:dyDescent="0.25">
      <c r="A524" t="s">
        <v>687</v>
      </c>
      <c r="B524" s="14"/>
    </row>
    <row r="525" spans="1:12" x14ac:dyDescent="0.25">
      <c r="A525" t="s">
        <v>35</v>
      </c>
      <c r="B525" s="14">
        <f>J522</f>
        <v>15.136884077341175</v>
      </c>
    </row>
    <row r="526" spans="1:12" x14ac:dyDescent="0.25">
      <c r="A526" t="s">
        <v>486</v>
      </c>
      <c r="B526" s="14">
        <f>J411</f>
        <v>6.3764145059253323</v>
      </c>
      <c r="D526" t="s">
        <v>35</v>
      </c>
      <c r="E526" s="13">
        <v>15.136884077341175</v>
      </c>
    </row>
    <row r="527" spans="1:12" x14ac:dyDescent="0.25">
      <c r="A527" t="s">
        <v>377</v>
      </c>
      <c r="B527" s="14">
        <f>J386</f>
        <v>3.8915619709525084</v>
      </c>
      <c r="D527" t="s">
        <v>31</v>
      </c>
      <c r="E527" s="13">
        <v>10.431145861177939</v>
      </c>
    </row>
    <row r="528" spans="1:12" x14ac:dyDescent="0.25">
      <c r="A528" t="s">
        <v>31</v>
      </c>
      <c r="B528" s="14">
        <f>J359</f>
        <v>10.431145861177939</v>
      </c>
      <c r="D528" t="s">
        <v>23</v>
      </c>
      <c r="E528" s="13">
        <v>8.2882250735097571</v>
      </c>
    </row>
    <row r="529" spans="1:5" x14ac:dyDescent="0.25">
      <c r="A529" t="s">
        <v>100</v>
      </c>
      <c r="B529" s="14">
        <f>J318</f>
        <v>7.7806179274703737</v>
      </c>
      <c r="D529" t="s">
        <v>498</v>
      </c>
      <c r="E529" s="13">
        <v>7.9579880602334496</v>
      </c>
    </row>
    <row r="530" spans="1:5" x14ac:dyDescent="0.25">
      <c r="A530" t="s">
        <v>58</v>
      </c>
      <c r="B530" s="14">
        <f>J264</f>
        <v>3.5808161810567585</v>
      </c>
      <c r="D530" t="s">
        <v>100</v>
      </c>
      <c r="E530" s="13">
        <v>7.7806179274703737</v>
      </c>
    </row>
    <row r="531" spans="1:5" x14ac:dyDescent="0.25">
      <c r="A531" t="s">
        <v>193</v>
      </c>
      <c r="B531" s="14">
        <f>J228</f>
        <v>3.5802592889601712</v>
      </c>
      <c r="D531" t="s">
        <v>486</v>
      </c>
      <c r="E531" s="13">
        <v>6.3764145059253323</v>
      </c>
    </row>
    <row r="532" spans="1:5" x14ac:dyDescent="0.25">
      <c r="A532" t="s">
        <v>498</v>
      </c>
      <c r="B532" s="14">
        <f>J185</f>
        <v>7.9579880602334496</v>
      </c>
      <c r="D532" t="s">
        <v>264</v>
      </c>
      <c r="E532" s="13">
        <v>5.8225853158691976</v>
      </c>
    </row>
    <row r="533" spans="1:5" x14ac:dyDescent="0.25">
      <c r="A533" t="s">
        <v>23</v>
      </c>
      <c r="B533" s="14">
        <f>J135</f>
        <v>8.2882250735097571</v>
      </c>
      <c r="D533" t="s">
        <v>377</v>
      </c>
      <c r="E533" s="13">
        <v>3.8915619709525084</v>
      </c>
    </row>
    <row r="534" spans="1:5" x14ac:dyDescent="0.25">
      <c r="A534" t="s">
        <v>264</v>
      </c>
      <c r="B534" s="14">
        <f>J85</f>
        <v>5.8225853158691976</v>
      </c>
      <c r="D534" t="s">
        <v>58</v>
      </c>
      <c r="E534" s="13">
        <v>3.5808161810567585</v>
      </c>
    </row>
    <row r="535" spans="1:5" x14ac:dyDescent="0.25">
      <c r="A535" t="s">
        <v>688</v>
      </c>
      <c r="B535" s="14">
        <v>27.153500000000001</v>
      </c>
      <c r="D535" t="s">
        <v>193</v>
      </c>
      <c r="E535" s="13">
        <v>3.5802592889601712</v>
      </c>
    </row>
  </sheetData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02"/>
  <sheetViews>
    <sheetView topLeftCell="A643" workbookViewId="0">
      <selection activeCell="A778" sqref="A1:A1048576"/>
    </sheetView>
  </sheetViews>
  <sheetFormatPr defaultRowHeight="13.2" x14ac:dyDescent="0.25"/>
  <cols>
    <col min="1" max="1" width="10" bestFit="1" customWidth="1"/>
    <col min="2" max="2" width="9.21875" bestFit="1" customWidth="1"/>
    <col min="3" max="3" width="33.6640625" bestFit="1" customWidth="1"/>
    <col min="4" max="4" width="16.44140625" bestFit="1" customWidth="1"/>
    <col min="5" max="5" width="2.88671875" bestFit="1" customWidth="1"/>
    <col min="6" max="6" width="8" bestFit="1" customWidth="1"/>
    <col min="7" max="7" width="5.5546875" bestFit="1" customWidth="1"/>
    <col min="8" max="8" width="6" bestFit="1" customWidth="1"/>
    <col min="9" max="9" width="9.77734375" bestFit="1" customWidth="1"/>
    <col min="10" max="10" width="2.6640625" bestFit="1" customWidth="1"/>
  </cols>
  <sheetData>
    <row r="1" spans="1:10" x14ac:dyDescent="0.25">
      <c r="A1" s="17" t="s">
        <v>668</v>
      </c>
    </row>
    <row r="2" spans="1:10" x14ac:dyDescent="0.25">
      <c r="A2">
        <v>89</v>
      </c>
      <c r="B2">
        <v>88</v>
      </c>
      <c r="C2" t="s">
        <v>108</v>
      </c>
      <c r="E2" t="s">
        <v>666</v>
      </c>
      <c r="F2">
        <v>0</v>
      </c>
      <c r="G2">
        <v>0</v>
      </c>
      <c r="H2">
        <v>6</v>
      </c>
    </row>
    <row r="3" spans="1:10" x14ac:dyDescent="0.25">
      <c r="A3">
        <v>151</v>
      </c>
      <c r="B3">
        <v>150</v>
      </c>
      <c r="C3" t="s">
        <v>164</v>
      </c>
      <c r="E3" t="s">
        <v>666</v>
      </c>
      <c r="F3">
        <v>0</v>
      </c>
      <c r="G3">
        <v>1</v>
      </c>
      <c r="H3">
        <v>7</v>
      </c>
      <c r="J3" t="s">
        <v>658</v>
      </c>
    </row>
    <row r="4" spans="1:10" x14ac:dyDescent="0.25">
      <c r="A4">
        <v>194</v>
      </c>
      <c r="B4" t="s">
        <v>202</v>
      </c>
      <c r="C4" t="s">
        <v>164</v>
      </c>
      <c r="E4" t="s">
        <v>666</v>
      </c>
      <c r="F4">
        <v>0</v>
      </c>
      <c r="G4">
        <v>0</v>
      </c>
      <c r="H4">
        <v>9</v>
      </c>
      <c r="J4" t="s">
        <v>658</v>
      </c>
    </row>
    <row r="5" spans="1:10" x14ac:dyDescent="0.25">
      <c r="A5">
        <v>214</v>
      </c>
      <c r="B5">
        <v>213</v>
      </c>
      <c r="C5" t="s">
        <v>164</v>
      </c>
      <c r="E5" t="s">
        <v>666</v>
      </c>
      <c r="F5">
        <v>0</v>
      </c>
      <c r="G5">
        <v>0</v>
      </c>
      <c r="H5">
        <v>12</v>
      </c>
    </row>
    <row r="6" spans="1:10" x14ac:dyDescent="0.25">
      <c r="A6">
        <v>264</v>
      </c>
      <c r="B6">
        <v>262</v>
      </c>
      <c r="C6" t="s">
        <v>164</v>
      </c>
      <c r="E6" t="s">
        <v>666</v>
      </c>
      <c r="F6">
        <v>0</v>
      </c>
      <c r="G6">
        <v>0</v>
      </c>
      <c r="H6">
        <v>14</v>
      </c>
    </row>
    <row r="7" spans="1:10" x14ac:dyDescent="0.25">
      <c r="A7">
        <v>318</v>
      </c>
      <c r="B7">
        <v>311</v>
      </c>
      <c r="C7" t="s">
        <v>164</v>
      </c>
      <c r="E7" t="s">
        <v>666</v>
      </c>
      <c r="F7">
        <v>0</v>
      </c>
      <c r="G7">
        <v>0</v>
      </c>
      <c r="H7">
        <v>18</v>
      </c>
      <c r="J7" t="s">
        <v>658</v>
      </c>
    </row>
    <row r="8" spans="1:10" x14ac:dyDescent="0.25">
      <c r="A8">
        <v>462</v>
      </c>
      <c r="B8">
        <v>453</v>
      </c>
      <c r="C8" t="s">
        <v>164</v>
      </c>
      <c r="E8" t="s">
        <v>666</v>
      </c>
      <c r="F8">
        <v>0</v>
      </c>
      <c r="G8">
        <v>0</v>
      </c>
      <c r="H8">
        <v>25</v>
      </c>
    </row>
    <row r="9" spans="1:10" x14ac:dyDescent="0.25">
      <c r="A9">
        <v>538</v>
      </c>
      <c r="B9">
        <v>527</v>
      </c>
      <c r="C9" t="s">
        <v>164</v>
      </c>
      <c r="E9" t="s">
        <v>666</v>
      </c>
      <c r="F9">
        <v>0</v>
      </c>
      <c r="G9">
        <v>0</v>
      </c>
      <c r="H9">
        <v>24</v>
      </c>
    </row>
    <row r="10" spans="1:10" x14ac:dyDescent="0.25">
      <c r="A10">
        <v>620</v>
      </c>
      <c r="B10">
        <v>603</v>
      </c>
      <c r="C10" t="s">
        <v>164</v>
      </c>
      <c r="E10" t="s">
        <v>666</v>
      </c>
      <c r="F10">
        <v>0</v>
      </c>
      <c r="G10">
        <v>0</v>
      </c>
      <c r="H10">
        <v>15</v>
      </c>
    </row>
    <row r="11" spans="1:10" x14ac:dyDescent="0.25">
      <c r="C11" t="s">
        <v>669</v>
      </c>
      <c r="F11">
        <f>SUM(F2:F10)</f>
        <v>0</v>
      </c>
      <c r="G11">
        <f>SUM(G2:G10)</f>
        <v>1</v>
      </c>
      <c r="H11">
        <f>SUM(H2:H10)</f>
        <v>130</v>
      </c>
    </row>
    <row r="12" spans="1:10" x14ac:dyDescent="0.25">
      <c r="C12" t="s">
        <v>670</v>
      </c>
      <c r="G12" s="14">
        <f>G11/4</f>
        <v>0.25</v>
      </c>
    </row>
    <row r="13" spans="1:10" x14ac:dyDescent="0.25">
      <c r="C13" t="s">
        <v>671</v>
      </c>
      <c r="H13" s="14">
        <f>H11/160</f>
        <v>0.8125</v>
      </c>
    </row>
    <row r="14" spans="1:10" x14ac:dyDescent="0.25">
      <c r="C14" t="s">
        <v>672</v>
      </c>
      <c r="F14" s="14">
        <f>F11+G12+H13</f>
        <v>1.0625</v>
      </c>
      <c r="G14" t="s">
        <v>659</v>
      </c>
      <c r="I14" s="14">
        <f>F14*100/2244.6</f>
        <v>4.7335828209926045E-2</v>
      </c>
      <c r="J14" t="s">
        <v>673</v>
      </c>
    </row>
    <row r="16" spans="1:10" x14ac:dyDescent="0.25">
      <c r="A16">
        <v>1</v>
      </c>
      <c r="B16">
        <v>1</v>
      </c>
      <c r="C16" t="s">
        <v>15</v>
      </c>
      <c r="E16" t="s">
        <v>661</v>
      </c>
      <c r="F16">
        <v>0</v>
      </c>
      <c r="G16">
        <v>2</v>
      </c>
      <c r="H16">
        <v>9</v>
      </c>
    </row>
    <row r="17" spans="1:10" x14ac:dyDescent="0.25">
      <c r="A17">
        <v>2</v>
      </c>
      <c r="B17">
        <v>2</v>
      </c>
      <c r="C17" t="s">
        <v>17</v>
      </c>
      <c r="E17" t="s">
        <v>661</v>
      </c>
      <c r="F17">
        <v>1</v>
      </c>
      <c r="G17">
        <v>3</v>
      </c>
      <c r="H17">
        <v>33</v>
      </c>
      <c r="J17" t="s">
        <v>658</v>
      </c>
    </row>
    <row r="18" spans="1:10" x14ac:dyDescent="0.25">
      <c r="A18">
        <v>5</v>
      </c>
      <c r="B18">
        <v>5</v>
      </c>
      <c r="C18" t="s">
        <v>22</v>
      </c>
      <c r="E18" t="s">
        <v>661</v>
      </c>
      <c r="F18">
        <v>0</v>
      </c>
      <c r="G18">
        <v>0</v>
      </c>
      <c r="H18">
        <v>11</v>
      </c>
    </row>
    <row r="19" spans="1:10" x14ac:dyDescent="0.25">
      <c r="A19">
        <v>6</v>
      </c>
      <c r="B19">
        <v>6</v>
      </c>
      <c r="C19" t="s">
        <v>24</v>
      </c>
      <c r="E19" t="s">
        <v>661</v>
      </c>
      <c r="F19">
        <v>0</v>
      </c>
      <c r="G19">
        <v>0</v>
      </c>
      <c r="H19">
        <v>29</v>
      </c>
    </row>
    <row r="20" spans="1:10" x14ac:dyDescent="0.25">
      <c r="A20">
        <v>7</v>
      </c>
      <c r="B20">
        <v>7</v>
      </c>
      <c r="C20" t="s">
        <v>25</v>
      </c>
      <c r="E20" t="s">
        <v>661</v>
      </c>
      <c r="F20">
        <v>0</v>
      </c>
      <c r="G20">
        <v>2</v>
      </c>
      <c r="H20">
        <v>10</v>
      </c>
      <c r="J20" t="s">
        <v>658</v>
      </c>
    </row>
    <row r="21" spans="1:10" x14ac:dyDescent="0.25">
      <c r="A21">
        <v>10</v>
      </c>
      <c r="B21">
        <v>10</v>
      </c>
      <c r="C21" t="s">
        <v>29</v>
      </c>
      <c r="E21" t="s">
        <v>661</v>
      </c>
      <c r="F21">
        <v>0</v>
      </c>
      <c r="G21">
        <v>0</v>
      </c>
      <c r="H21">
        <v>15</v>
      </c>
    </row>
    <row r="22" spans="1:10" x14ac:dyDescent="0.25">
      <c r="A22">
        <v>11</v>
      </c>
      <c r="B22">
        <v>11</v>
      </c>
      <c r="C22" t="s">
        <v>22</v>
      </c>
      <c r="E22" t="s">
        <v>661</v>
      </c>
      <c r="F22">
        <v>0</v>
      </c>
      <c r="G22">
        <v>1</v>
      </c>
      <c r="H22">
        <v>38</v>
      </c>
      <c r="J22" t="s">
        <v>658</v>
      </c>
    </row>
    <row r="23" spans="1:10" x14ac:dyDescent="0.25">
      <c r="A23">
        <v>13</v>
      </c>
      <c r="B23">
        <v>13</v>
      </c>
      <c r="C23" t="s">
        <v>25</v>
      </c>
      <c r="E23" t="s">
        <v>661</v>
      </c>
      <c r="F23">
        <v>0</v>
      </c>
      <c r="G23">
        <v>1</v>
      </c>
      <c r="H23">
        <v>33</v>
      </c>
      <c r="J23" t="s">
        <v>658</v>
      </c>
    </row>
    <row r="24" spans="1:10" x14ac:dyDescent="0.25">
      <c r="A24">
        <v>14</v>
      </c>
      <c r="B24">
        <v>14</v>
      </c>
      <c r="C24" t="s">
        <v>32</v>
      </c>
      <c r="E24" t="s">
        <v>661</v>
      </c>
      <c r="F24">
        <v>0</v>
      </c>
      <c r="G24">
        <v>0</v>
      </c>
      <c r="H24">
        <v>7</v>
      </c>
      <c r="J24" t="s">
        <v>658</v>
      </c>
    </row>
    <row r="25" spans="1:10" x14ac:dyDescent="0.25">
      <c r="A25">
        <v>15</v>
      </c>
      <c r="B25">
        <v>15</v>
      </c>
      <c r="C25" t="s">
        <v>33</v>
      </c>
      <c r="E25" t="s">
        <v>661</v>
      </c>
      <c r="F25">
        <v>0</v>
      </c>
      <c r="G25">
        <v>0</v>
      </c>
      <c r="H25">
        <v>27</v>
      </c>
      <c r="J25" t="s">
        <v>658</v>
      </c>
    </row>
    <row r="26" spans="1:10" x14ac:dyDescent="0.25">
      <c r="A26">
        <v>18</v>
      </c>
      <c r="B26">
        <v>18</v>
      </c>
      <c r="C26" t="s">
        <v>22</v>
      </c>
      <c r="E26" t="s">
        <v>661</v>
      </c>
      <c r="F26">
        <v>0</v>
      </c>
      <c r="G26">
        <v>0</v>
      </c>
      <c r="H26">
        <v>26</v>
      </c>
      <c r="J26" t="s">
        <v>658</v>
      </c>
    </row>
    <row r="27" spans="1:10" x14ac:dyDescent="0.25">
      <c r="A27">
        <v>21</v>
      </c>
      <c r="B27">
        <v>21</v>
      </c>
      <c r="C27" t="s">
        <v>38</v>
      </c>
      <c r="E27" t="s">
        <v>661</v>
      </c>
      <c r="F27">
        <v>0</v>
      </c>
      <c r="G27">
        <v>0</v>
      </c>
      <c r="H27">
        <v>2</v>
      </c>
    </row>
    <row r="28" spans="1:10" x14ac:dyDescent="0.25">
      <c r="A28">
        <v>22</v>
      </c>
      <c r="B28">
        <v>22</v>
      </c>
      <c r="C28" t="s">
        <v>41</v>
      </c>
      <c r="E28" t="s">
        <v>661</v>
      </c>
      <c r="F28">
        <v>0</v>
      </c>
      <c r="G28">
        <v>0</v>
      </c>
      <c r="H28">
        <v>24</v>
      </c>
    </row>
    <row r="29" spans="1:10" x14ac:dyDescent="0.25">
      <c r="A29">
        <v>23</v>
      </c>
      <c r="B29">
        <v>23</v>
      </c>
      <c r="C29" t="s">
        <v>22</v>
      </c>
      <c r="E29" t="s">
        <v>661</v>
      </c>
      <c r="F29">
        <v>0</v>
      </c>
      <c r="G29">
        <v>0</v>
      </c>
      <c r="H29">
        <v>25</v>
      </c>
      <c r="J29" t="s">
        <v>658</v>
      </c>
    </row>
    <row r="30" spans="1:10" x14ac:dyDescent="0.25">
      <c r="A30">
        <v>24</v>
      </c>
      <c r="B30">
        <v>24</v>
      </c>
      <c r="C30" t="s">
        <v>25</v>
      </c>
      <c r="E30" t="s">
        <v>661</v>
      </c>
      <c r="F30">
        <v>0</v>
      </c>
      <c r="G30">
        <v>0</v>
      </c>
      <c r="H30">
        <v>28</v>
      </c>
      <c r="J30" t="s">
        <v>658</v>
      </c>
    </row>
    <row r="31" spans="1:10" x14ac:dyDescent="0.25">
      <c r="A31">
        <v>26</v>
      </c>
      <c r="B31">
        <v>26</v>
      </c>
      <c r="C31" t="s">
        <v>25</v>
      </c>
      <c r="E31" t="s">
        <v>661</v>
      </c>
      <c r="F31">
        <v>0</v>
      </c>
      <c r="G31">
        <v>1</v>
      </c>
      <c r="H31">
        <v>15</v>
      </c>
      <c r="J31" t="s">
        <v>658</v>
      </c>
    </row>
    <row r="32" spans="1:10" x14ac:dyDescent="0.25">
      <c r="A32">
        <v>27</v>
      </c>
      <c r="B32">
        <v>27</v>
      </c>
      <c r="C32" t="s">
        <v>46</v>
      </c>
      <c r="E32" t="s">
        <v>661</v>
      </c>
      <c r="F32">
        <v>0</v>
      </c>
      <c r="G32">
        <v>0</v>
      </c>
      <c r="H32">
        <v>5</v>
      </c>
      <c r="I32" t="s">
        <v>47</v>
      </c>
    </row>
    <row r="33" spans="1:10" x14ac:dyDescent="0.25">
      <c r="A33">
        <v>28</v>
      </c>
      <c r="B33">
        <v>28</v>
      </c>
      <c r="C33" t="s">
        <v>25</v>
      </c>
      <c r="E33" t="s">
        <v>661</v>
      </c>
      <c r="F33">
        <v>0</v>
      </c>
      <c r="G33">
        <v>1</v>
      </c>
      <c r="H33">
        <v>6</v>
      </c>
      <c r="J33" t="s">
        <v>658</v>
      </c>
    </row>
    <row r="34" spans="1:10" x14ac:dyDescent="0.25">
      <c r="A34">
        <v>29</v>
      </c>
      <c r="B34">
        <v>29</v>
      </c>
      <c r="C34" t="s">
        <v>22</v>
      </c>
      <c r="E34" t="s">
        <v>661</v>
      </c>
      <c r="F34">
        <v>0</v>
      </c>
      <c r="G34">
        <v>0</v>
      </c>
      <c r="H34">
        <v>14</v>
      </c>
      <c r="J34" t="s">
        <v>658</v>
      </c>
    </row>
    <row r="35" spans="1:10" x14ac:dyDescent="0.25">
      <c r="A35">
        <v>30</v>
      </c>
      <c r="B35">
        <v>30</v>
      </c>
      <c r="C35" t="s">
        <v>25</v>
      </c>
      <c r="E35" t="s">
        <v>661</v>
      </c>
      <c r="F35">
        <v>0</v>
      </c>
      <c r="G35">
        <v>1</v>
      </c>
      <c r="H35">
        <v>12</v>
      </c>
    </row>
    <row r="36" spans="1:10" x14ac:dyDescent="0.25">
      <c r="A36">
        <v>31</v>
      </c>
      <c r="B36">
        <v>31</v>
      </c>
      <c r="C36" t="s">
        <v>25</v>
      </c>
      <c r="E36" t="s">
        <v>661</v>
      </c>
      <c r="F36">
        <v>0</v>
      </c>
      <c r="G36">
        <v>0</v>
      </c>
      <c r="H36">
        <v>34</v>
      </c>
      <c r="J36" t="s">
        <v>658</v>
      </c>
    </row>
    <row r="37" spans="1:10" x14ac:dyDescent="0.25">
      <c r="A37">
        <v>33</v>
      </c>
      <c r="B37">
        <v>33</v>
      </c>
      <c r="C37" t="s">
        <v>54</v>
      </c>
      <c r="E37" t="s">
        <v>661</v>
      </c>
      <c r="F37">
        <v>0</v>
      </c>
      <c r="G37">
        <v>0</v>
      </c>
      <c r="H37">
        <v>7</v>
      </c>
      <c r="J37" t="s">
        <v>658</v>
      </c>
    </row>
    <row r="38" spans="1:10" x14ac:dyDescent="0.25">
      <c r="A38">
        <v>35</v>
      </c>
      <c r="B38">
        <v>35</v>
      </c>
      <c r="C38" t="s">
        <v>22</v>
      </c>
      <c r="E38" t="s">
        <v>661</v>
      </c>
      <c r="F38">
        <v>0</v>
      </c>
      <c r="G38">
        <v>0</v>
      </c>
      <c r="H38">
        <v>22</v>
      </c>
    </row>
    <row r="39" spans="1:10" x14ac:dyDescent="0.25">
      <c r="A39">
        <v>37</v>
      </c>
      <c r="B39">
        <v>37</v>
      </c>
      <c r="C39" t="s">
        <v>25</v>
      </c>
      <c r="E39" t="s">
        <v>661</v>
      </c>
      <c r="F39">
        <v>0</v>
      </c>
      <c r="G39">
        <v>0</v>
      </c>
      <c r="H39">
        <v>38</v>
      </c>
      <c r="J39" t="s">
        <v>658</v>
      </c>
    </row>
    <row r="40" spans="1:10" x14ac:dyDescent="0.25">
      <c r="A40">
        <v>38</v>
      </c>
      <c r="B40">
        <v>38</v>
      </c>
      <c r="C40" t="s">
        <v>25</v>
      </c>
      <c r="E40" t="s">
        <v>661</v>
      </c>
      <c r="F40">
        <v>0</v>
      </c>
      <c r="G40">
        <v>1</v>
      </c>
      <c r="H40">
        <v>4</v>
      </c>
      <c r="J40" t="s">
        <v>658</v>
      </c>
    </row>
    <row r="41" spans="1:10" x14ac:dyDescent="0.25">
      <c r="A41">
        <v>39</v>
      </c>
      <c r="B41">
        <v>39</v>
      </c>
      <c r="C41" t="s">
        <v>22</v>
      </c>
      <c r="E41" t="s">
        <v>661</v>
      </c>
      <c r="F41">
        <v>0</v>
      </c>
      <c r="G41">
        <v>0</v>
      </c>
      <c r="H41">
        <v>9</v>
      </c>
      <c r="J41" t="s">
        <v>658</v>
      </c>
    </row>
    <row r="42" spans="1:10" x14ac:dyDescent="0.25">
      <c r="A42">
        <v>40</v>
      </c>
      <c r="B42">
        <v>40</v>
      </c>
      <c r="C42" t="s">
        <v>60</v>
      </c>
      <c r="E42" t="s">
        <v>661</v>
      </c>
      <c r="F42">
        <v>0</v>
      </c>
      <c r="G42">
        <v>0</v>
      </c>
      <c r="H42">
        <v>26</v>
      </c>
    </row>
    <row r="43" spans="1:10" x14ac:dyDescent="0.25">
      <c r="A43">
        <v>41</v>
      </c>
      <c r="B43">
        <v>41</v>
      </c>
      <c r="C43" t="s">
        <v>25</v>
      </c>
      <c r="E43" t="s">
        <v>661</v>
      </c>
      <c r="F43">
        <v>1</v>
      </c>
      <c r="G43">
        <v>1</v>
      </c>
      <c r="H43">
        <v>6</v>
      </c>
      <c r="J43" t="s">
        <v>658</v>
      </c>
    </row>
    <row r="44" spans="1:10" x14ac:dyDescent="0.25">
      <c r="A44">
        <v>42</v>
      </c>
      <c r="B44">
        <v>42</v>
      </c>
      <c r="C44" t="s">
        <v>62</v>
      </c>
      <c r="E44" t="s">
        <v>661</v>
      </c>
      <c r="F44">
        <v>0</v>
      </c>
      <c r="G44">
        <v>3</v>
      </c>
      <c r="H44">
        <v>9</v>
      </c>
      <c r="J44" t="s">
        <v>658</v>
      </c>
    </row>
    <row r="45" spans="1:10" x14ac:dyDescent="0.25">
      <c r="A45">
        <v>43</v>
      </c>
      <c r="B45">
        <v>43</v>
      </c>
      <c r="C45" t="s">
        <v>25</v>
      </c>
      <c r="E45" t="s">
        <v>661</v>
      </c>
      <c r="F45">
        <v>0</v>
      </c>
      <c r="G45">
        <v>1</v>
      </c>
      <c r="H45">
        <v>13</v>
      </c>
      <c r="J45" t="s">
        <v>658</v>
      </c>
    </row>
    <row r="46" spans="1:10" x14ac:dyDescent="0.25">
      <c r="A46">
        <v>45</v>
      </c>
      <c r="B46">
        <v>45</v>
      </c>
      <c r="C46" t="s">
        <v>64</v>
      </c>
      <c r="E46" t="s">
        <v>661</v>
      </c>
      <c r="F46">
        <v>0</v>
      </c>
      <c r="G46">
        <v>1</v>
      </c>
      <c r="H46">
        <v>9</v>
      </c>
      <c r="J46" t="s">
        <v>658</v>
      </c>
    </row>
    <row r="47" spans="1:10" x14ac:dyDescent="0.25">
      <c r="A47">
        <v>46</v>
      </c>
      <c r="B47">
        <v>46</v>
      </c>
      <c r="C47" t="s">
        <v>65</v>
      </c>
      <c r="E47" t="s">
        <v>661</v>
      </c>
      <c r="F47">
        <v>2</v>
      </c>
      <c r="G47">
        <v>0</v>
      </c>
      <c r="H47">
        <v>20</v>
      </c>
      <c r="J47" t="s">
        <v>658</v>
      </c>
    </row>
    <row r="48" spans="1:10" x14ac:dyDescent="0.25">
      <c r="A48">
        <v>47</v>
      </c>
      <c r="B48">
        <v>47</v>
      </c>
      <c r="C48" t="s">
        <v>67</v>
      </c>
      <c r="E48" t="s">
        <v>661</v>
      </c>
      <c r="F48">
        <v>1</v>
      </c>
      <c r="G48">
        <v>1</v>
      </c>
      <c r="H48">
        <v>18</v>
      </c>
      <c r="J48" t="s">
        <v>658</v>
      </c>
    </row>
    <row r="49" spans="1:10" x14ac:dyDescent="0.25">
      <c r="A49">
        <v>48</v>
      </c>
      <c r="B49">
        <v>48</v>
      </c>
      <c r="C49" t="s">
        <v>69</v>
      </c>
      <c r="E49" t="s">
        <v>661</v>
      </c>
      <c r="F49">
        <v>0</v>
      </c>
      <c r="G49">
        <v>0</v>
      </c>
      <c r="H49">
        <v>25</v>
      </c>
    </row>
    <row r="50" spans="1:10" x14ac:dyDescent="0.25">
      <c r="A50">
        <v>49</v>
      </c>
      <c r="B50">
        <v>49</v>
      </c>
      <c r="C50" t="s">
        <v>25</v>
      </c>
      <c r="E50" t="s">
        <v>661</v>
      </c>
      <c r="F50">
        <v>0</v>
      </c>
      <c r="G50">
        <v>3</v>
      </c>
      <c r="H50">
        <v>37</v>
      </c>
      <c r="J50" t="s">
        <v>658</v>
      </c>
    </row>
    <row r="51" spans="1:10" x14ac:dyDescent="0.25">
      <c r="A51">
        <v>50</v>
      </c>
      <c r="B51">
        <v>50</v>
      </c>
      <c r="C51" t="s">
        <v>25</v>
      </c>
      <c r="E51" t="s">
        <v>661</v>
      </c>
      <c r="F51">
        <v>0</v>
      </c>
      <c r="G51">
        <v>2</v>
      </c>
      <c r="H51">
        <v>8</v>
      </c>
      <c r="J51" t="s">
        <v>658</v>
      </c>
    </row>
    <row r="52" spans="1:10" x14ac:dyDescent="0.25">
      <c r="A52">
        <v>54</v>
      </c>
      <c r="B52">
        <v>54</v>
      </c>
      <c r="C52" t="s">
        <v>25</v>
      </c>
      <c r="E52" t="s">
        <v>661</v>
      </c>
      <c r="F52">
        <v>0</v>
      </c>
      <c r="G52">
        <v>0</v>
      </c>
      <c r="H52">
        <v>38</v>
      </c>
    </row>
    <row r="53" spans="1:10" x14ac:dyDescent="0.25">
      <c r="A53">
        <v>56</v>
      </c>
      <c r="B53">
        <v>56</v>
      </c>
      <c r="C53" t="s">
        <v>25</v>
      </c>
      <c r="E53" t="s">
        <v>661</v>
      </c>
      <c r="F53">
        <v>0</v>
      </c>
      <c r="G53">
        <v>0</v>
      </c>
      <c r="H53">
        <v>26</v>
      </c>
    </row>
    <row r="54" spans="1:10" x14ac:dyDescent="0.25">
      <c r="A54">
        <v>57</v>
      </c>
      <c r="B54">
        <v>57</v>
      </c>
      <c r="C54" t="s">
        <v>25</v>
      </c>
      <c r="E54" t="s">
        <v>661</v>
      </c>
      <c r="F54">
        <v>0</v>
      </c>
      <c r="G54">
        <v>1</v>
      </c>
      <c r="H54">
        <v>7</v>
      </c>
    </row>
    <row r="55" spans="1:10" x14ac:dyDescent="0.25">
      <c r="A55">
        <v>58</v>
      </c>
      <c r="B55">
        <v>58</v>
      </c>
      <c r="C55" t="s">
        <v>25</v>
      </c>
      <c r="E55" t="s">
        <v>661</v>
      </c>
      <c r="F55">
        <v>0</v>
      </c>
      <c r="G55">
        <v>1</v>
      </c>
      <c r="H55">
        <v>3</v>
      </c>
    </row>
    <row r="56" spans="1:10" x14ac:dyDescent="0.25">
      <c r="A56">
        <v>59</v>
      </c>
      <c r="B56">
        <v>59</v>
      </c>
      <c r="C56" t="s">
        <v>25</v>
      </c>
      <c r="E56" t="s">
        <v>661</v>
      </c>
      <c r="F56">
        <v>0</v>
      </c>
      <c r="G56">
        <v>2</v>
      </c>
      <c r="H56">
        <v>7</v>
      </c>
    </row>
    <row r="57" spans="1:10" x14ac:dyDescent="0.25">
      <c r="A57">
        <v>147</v>
      </c>
      <c r="B57">
        <v>146</v>
      </c>
      <c r="C57" t="s">
        <v>157</v>
      </c>
      <c r="E57" t="s">
        <v>661</v>
      </c>
      <c r="F57">
        <v>0</v>
      </c>
      <c r="G57">
        <v>0</v>
      </c>
      <c r="H57">
        <v>25</v>
      </c>
    </row>
    <row r="58" spans="1:10" x14ac:dyDescent="0.25">
      <c r="A58">
        <v>153</v>
      </c>
      <c r="B58">
        <v>152</v>
      </c>
      <c r="C58" t="s">
        <v>166</v>
      </c>
      <c r="E58" t="s">
        <v>661</v>
      </c>
      <c r="F58">
        <v>1</v>
      </c>
      <c r="G58">
        <v>1</v>
      </c>
      <c r="H58">
        <v>14</v>
      </c>
      <c r="J58" t="s">
        <v>658</v>
      </c>
    </row>
    <row r="59" spans="1:10" x14ac:dyDescent="0.25">
      <c r="A59">
        <v>167</v>
      </c>
      <c r="B59">
        <v>166</v>
      </c>
      <c r="C59" t="s">
        <v>176</v>
      </c>
      <c r="E59" t="s">
        <v>661</v>
      </c>
      <c r="F59">
        <v>0</v>
      </c>
      <c r="G59">
        <v>2</v>
      </c>
      <c r="H59">
        <v>19</v>
      </c>
      <c r="J59" t="s">
        <v>658</v>
      </c>
    </row>
    <row r="60" spans="1:10" x14ac:dyDescent="0.25">
      <c r="A60">
        <v>168</v>
      </c>
      <c r="B60">
        <v>167</v>
      </c>
      <c r="C60" t="s">
        <v>177</v>
      </c>
      <c r="E60" t="s">
        <v>661</v>
      </c>
      <c r="F60">
        <v>0</v>
      </c>
      <c r="G60">
        <v>2</v>
      </c>
      <c r="H60">
        <v>36</v>
      </c>
    </row>
    <row r="61" spans="1:10" x14ac:dyDescent="0.25">
      <c r="A61">
        <v>193</v>
      </c>
      <c r="B61">
        <v>192</v>
      </c>
      <c r="C61" t="s">
        <v>201</v>
      </c>
      <c r="E61" t="s">
        <v>661</v>
      </c>
      <c r="F61">
        <v>0</v>
      </c>
      <c r="G61">
        <v>1</v>
      </c>
      <c r="H61">
        <v>15</v>
      </c>
    </row>
    <row r="62" spans="1:10" x14ac:dyDescent="0.25">
      <c r="A62">
        <v>196</v>
      </c>
      <c r="B62">
        <v>195</v>
      </c>
      <c r="C62" t="s">
        <v>54</v>
      </c>
      <c r="E62" t="s">
        <v>661</v>
      </c>
      <c r="F62">
        <v>0</v>
      </c>
      <c r="G62">
        <v>0</v>
      </c>
      <c r="H62">
        <v>3</v>
      </c>
    </row>
    <row r="63" spans="1:10" x14ac:dyDescent="0.25">
      <c r="A63">
        <v>199</v>
      </c>
      <c r="B63">
        <v>198</v>
      </c>
      <c r="C63" t="s">
        <v>25</v>
      </c>
      <c r="E63" t="s">
        <v>661</v>
      </c>
      <c r="F63">
        <v>0</v>
      </c>
      <c r="G63">
        <v>3</v>
      </c>
      <c r="H63">
        <v>13</v>
      </c>
    </row>
    <row r="64" spans="1:10" x14ac:dyDescent="0.25">
      <c r="A64">
        <v>201</v>
      </c>
      <c r="B64">
        <v>200</v>
      </c>
      <c r="C64" t="s">
        <v>25</v>
      </c>
      <c r="E64" t="s">
        <v>661</v>
      </c>
      <c r="F64">
        <v>0</v>
      </c>
      <c r="G64">
        <v>0</v>
      </c>
      <c r="H64">
        <v>33</v>
      </c>
      <c r="J64" t="s">
        <v>658</v>
      </c>
    </row>
    <row r="65" spans="1:10" x14ac:dyDescent="0.25">
      <c r="A65">
        <v>202</v>
      </c>
      <c r="B65">
        <v>201</v>
      </c>
      <c r="C65" t="s">
        <v>25</v>
      </c>
      <c r="E65" t="s">
        <v>661</v>
      </c>
      <c r="F65">
        <v>0</v>
      </c>
      <c r="G65">
        <v>1</v>
      </c>
      <c r="H65">
        <v>16</v>
      </c>
    </row>
    <row r="66" spans="1:10" x14ac:dyDescent="0.25">
      <c r="A66">
        <v>205</v>
      </c>
      <c r="B66">
        <v>204</v>
      </c>
      <c r="C66" t="s">
        <v>212</v>
      </c>
      <c r="E66" t="s">
        <v>661</v>
      </c>
      <c r="F66">
        <v>0</v>
      </c>
      <c r="G66">
        <v>2</v>
      </c>
      <c r="H66">
        <v>12</v>
      </c>
      <c r="J66" t="s">
        <v>658</v>
      </c>
    </row>
    <row r="67" spans="1:10" x14ac:dyDescent="0.25">
      <c r="A67">
        <v>211</v>
      </c>
      <c r="B67">
        <v>210</v>
      </c>
      <c r="C67" t="s">
        <v>25</v>
      </c>
      <c r="E67" t="s">
        <v>661</v>
      </c>
      <c r="F67">
        <v>0</v>
      </c>
      <c r="G67">
        <v>1</v>
      </c>
      <c r="H67">
        <v>19</v>
      </c>
      <c r="J67" t="s">
        <v>658</v>
      </c>
    </row>
    <row r="68" spans="1:10" x14ac:dyDescent="0.25">
      <c r="A68">
        <v>213</v>
      </c>
      <c r="B68">
        <v>212</v>
      </c>
      <c r="C68" t="s">
        <v>217</v>
      </c>
      <c r="E68" t="s">
        <v>661</v>
      </c>
      <c r="F68">
        <v>0</v>
      </c>
      <c r="G68">
        <v>3</v>
      </c>
      <c r="H68">
        <v>18</v>
      </c>
      <c r="J68" t="s">
        <v>658</v>
      </c>
    </row>
    <row r="69" spans="1:10" x14ac:dyDescent="0.25">
      <c r="A69">
        <v>215</v>
      </c>
      <c r="B69">
        <v>214</v>
      </c>
      <c r="C69" t="s">
        <v>25</v>
      </c>
      <c r="E69" t="s">
        <v>661</v>
      </c>
      <c r="F69">
        <v>1</v>
      </c>
      <c r="G69">
        <v>0</v>
      </c>
      <c r="H69">
        <v>15</v>
      </c>
      <c r="J69" t="s">
        <v>658</v>
      </c>
    </row>
    <row r="70" spans="1:10" x14ac:dyDescent="0.25">
      <c r="A70">
        <v>216</v>
      </c>
      <c r="B70">
        <v>215</v>
      </c>
      <c r="C70" t="s">
        <v>22</v>
      </c>
      <c r="E70" t="s">
        <v>661</v>
      </c>
      <c r="F70">
        <v>0</v>
      </c>
      <c r="G70">
        <v>0</v>
      </c>
      <c r="H70">
        <v>24</v>
      </c>
    </row>
    <row r="71" spans="1:10" x14ac:dyDescent="0.25">
      <c r="A71">
        <v>217</v>
      </c>
      <c r="B71">
        <v>216</v>
      </c>
      <c r="C71" t="s">
        <v>219</v>
      </c>
      <c r="E71" t="s">
        <v>661</v>
      </c>
      <c r="F71">
        <v>0</v>
      </c>
      <c r="G71">
        <v>3</v>
      </c>
      <c r="H71">
        <v>16</v>
      </c>
      <c r="J71" t="s">
        <v>658</v>
      </c>
    </row>
    <row r="72" spans="1:10" x14ac:dyDescent="0.25">
      <c r="A72">
        <v>219</v>
      </c>
      <c r="B72">
        <v>218</v>
      </c>
      <c r="C72" t="s">
        <v>220</v>
      </c>
      <c r="E72" t="s">
        <v>661</v>
      </c>
      <c r="F72">
        <v>1</v>
      </c>
      <c r="G72">
        <v>0</v>
      </c>
      <c r="H72">
        <v>7</v>
      </c>
      <c r="J72" t="s">
        <v>658</v>
      </c>
    </row>
    <row r="73" spans="1:10" x14ac:dyDescent="0.25">
      <c r="A73">
        <v>220</v>
      </c>
      <c r="B73">
        <v>219</v>
      </c>
      <c r="C73" t="s">
        <v>22</v>
      </c>
      <c r="E73" t="s">
        <v>661</v>
      </c>
      <c r="F73">
        <v>0</v>
      </c>
      <c r="G73">
        <v>0</v>
      </c>
      <c r="H73">
        <v>27</v>
      </c>
      <c r="J73" t="s">
        <v>658</v>
      </c>
    </row>
    <row r="74" spans="1:10" x14ac:dyDescent="0.25">
      <c r="A74">
        <v>221</v>
      </c>
      <c r="B74" t="s">
        <v>221</v>
      </c>
      <c r="C74" t="s">
        <v>33</v>
      </c>
      <c r="E74" t="s">
        <v>661</v>
      </c>
      <c r="F74">
        <v>0</v>
      </c>
      <c r="G74">
        <v>1</v>
      </c>
      <c r="H74">
        <v>8</v>
      </c>
      <c r="J74" t="s">
        <v>658</v>
      </c>
    </row>
    <row r="75" spans="1:10" x14ac:dyDescent="0.25">
      <c r="A75">
        <v>257</v>
      </c>
      <c r="B75">
        <v>255</v>
      </c>
      <c r="C75" t="s">
        <v>250</v>
      </c>
      <c r="E75" t="s">
        <v>661</v>
      </c>
      <c r="F75">
        <v>0</v>
      </c>
      <c r="G75">
        <v>1</v>
      </c>
      <c r="H75">
        <v>13</v>
      </c>
      <c r="J75" t="s">
        <v>658</v>
      </c>
    </row>
    <row r="76" spans="1:10" x14ac:dyDescent="0.25">
      <c r="A76">
        <v>302</v>
      </c>
      <c r="B76">
        <v>295</v>
      </c>
      <c r="C76" t="s">
        <v>33</v>
      </c>
      <c r="E76" t="s">
        <v>661</v>
      </c>
      <c r="F76">
        <v>0</v>
      </c>
      <c r="G76">
        <v>0</v>
      </c>
      <c r="H76">
        <v>22</v>
      </c>
    </row>
    <row r="77" spans="1:10" x14ac:dyDescent="0.25">
      <c r="A77">
        <v>303</v>
      </c>
      <c r="B77">
        <v>296</v>
      </c>
      <c r="C77" t="s">
        <v>25</v>
      </c>
      <c r="E77" t="s">
        <v>661</v>
      </c>
      <c r="F77">
        <v>0</v>
      </c>
      <c r="G77">
        <v>1</v>
      </c>
      <c r="H77">
        <v>2</v>
      </c>
      <c r="J77" t="s">
        <v>658</v>
      </c>
    </row>
    <row r="78" spans="1:10" x14ac:dyDescent="0.25">
      <c r="A78">
        <v>305</v>
      </c>
      <c r="B78">
        <v>298</v>
      </c>
      <c r="C78" t="s">
        <v>25</v>
      </c>
      <c r="E78" t="s">
        <v>661</v>
      </c>
      <c r="F78">
        <v>0</v>
      </c>
      <c r="G78">
        <v>1</v>
      </c>
      <c r="H78">
        <v>17</v>
      </c>
    </row>
    <row r="79" spans="1:10" x14ac:dyDescent="0.25">
      <c r="A79">
        <v>317</v>
      </c>
      <c r="B79">
        <v>310</v>
      </c>
      <c r="C79" t="s">
        <v>25</v>
      </c>
      <c r="E79" t="s">
        <v>661</v>
      </c>
      <c r="F79">
        <v>0</v>
      </c>
      <c r="G79">
        <v>0</v>
      </c>
      <c r="H79">
        <v>17</v>
      </c>
      <c r="J79" t="s">
        <v>658</v>
      </c>
    </row>
    <row r="80" spans="1:10" x14ac:dyDescent="0.25">
      <c r="A80">
        <v>319</v>
      </c>
      <c r="B80">
        <v>312</v>
      </c>
      <c r="C80" t="s">
        <v>22</v>
      </c>
      <c r="E80" t="s">
        <v>661</v>
      </c>
      <c r="F80">
        <v>0</v>
      </c>
      <c r="G80">
        <v>0</v>
      </c>
      <c r="H80">
        <v>10</v>
      </c>
      <c r="J80" t="s">
        <v>658</v>
      </c>
    </row>
    <row r="81" spans="1:10" x14ac:dyDescent="0.25">
      <c r="A81">
        <v>320</v>
      </c>
      <c r="B81">
        <v>313</v>
      </c>
      <c r="C81" t="s">
        <v>25</v>
      </c>
      <c r="E81" t="s">
        <v>661</v>
      </c>
      <c r="F81">
        <v>0</v>
      </c>
      <c r="G81">
        <v>0</v>
      </c>
      <c r="H81">
        <v>13</v>
      </c>
      <c r="J81" t="s">
        <v>658</v>
      </c>
    </row>
    <row r="82" spans="1:10" x14ac:dyDescent="0.25">
      <c r="A82">
        <v>357</v>
      </c>
      <c r="B82">
        <v>349</v>
      </c>
      <c r="C82" t="s">
        <v>22</v>
      </c>
      <c r="E82" t="s">
        <v>661</v>
      </c>
      <c r="F82">
        <v>0</v>
      </c>
      <c r="G82">
        <v>0</v>
      </c>
      <c r="H82">
        <v>38</v>
      </c>
    </row>
    <row r="83" spans="1:10" x14ac:dyDescent="0.25">
      <c r="A83">
        <v>366</v>
      </c>
      <c r="B83">
        <v>358</v>
      </c>
      <c r="C83" t="s">
        <v>22</v>
      </c>
      <c r="E83" t="s">
        <v>661</v>
      </c>
      <c r="F83">
        <v>0</v>
      </c>
      <c r="G83">
        <v>0</v>
      </c>
      <c r="H83">
        <v>4</v>
      </c>
    </row>
    <row r="84" spans="1:10" x14ac:dyDescent="0.25">
      <c r="A84">
        <v>367</v>
      </c>
      <c r="B84">
        <v>359</v>
      </c>
      <c r="C84" t="s">
        <v>345</v>
      </c>
      <c r="E84" t="s">
        <v>661</v>
      </c>
      <c r="F84">
        <v>0</v>
      </c>
      <c r="G84">
        <v>0</v>
      </c>
      <c r="H84">
        <v>12</v>
      </c>
    </row>
    <row r="85" spans="1:10" x14ac:dyDescent="0.25">
      <c r="A85">
        <v>445</v>
      </c>
      <c r="B85">
        <v>437</v>
      </c>
      <c r="C85" t="s">
        <v>22</v>
      </c>
      <c r="E85" t="s">
        <v>661</v>
      </c>
      <c r="F85">
        <v>0</v>
      </c>
      <c r="G85">
        <v>0</v>
      </c>
      <c r="H85">
        <v>20</v>
      </c>
      <c r="J85" t="s">
        <v>658</v>
      </c>
    </row>
    <row r="86" spans="1:10" x14ac:dyDescent="0.25">
      <c r="A86">
        <v>446</v>
      </c>
      <c r="B86">
        <v>438</v>
      </c>
      <c r="C86" t="s">
        <v>22</v>
      </c>
      <c r="E86" t="s">
        <v>661</v>
      </c>
      <c r="F86">
        <v>0</v>
      </c>
      <c r="G86">
        <v>0</v>
      </c>
      <c r="H86">
        <v>24</v>
      </c>
    </row>
    <row r="87" spans="1:10" x14ac:dyDescent="0.25">
      <c r="A87">
        <v>447</v>
      </c>
      <c r="B87">
        <v>439</v>
      </c>
      <c r="C87" t="s">
        <v>22</v>
      </c>
      <c r="E87" t="s">
        <v>661</v>
      </c>
      <c r="F87">
        <v>0</v>
      </c>
      <c r="G87">
        <v>0</v>
      </c>
      <c r="H87">
        <v>20</v>
      </c>
    </row>
    <row r="88" spans="1:10" x14ac:dyDescent="0.25">
      <c r="A88">
        <v>452</v>
      </c>
      <c r="B88">
        <v>444</v>
      </c>
      <c r="C88" t="s">
        <v>411</v>
      </c>
      <c r="E88" t="s">
        <v>661</v>
      </c>
      <c r="F88">
        <v>0</v>
      </c>
      <c r="G88">
        <v>0</v>
      </c>
      <c r="H88">
        <v>32</v>
      </c>
    </row>
    <row r="89" spans="1:10" x14ac:dyDescent="0.25">
      <c r="A89">
        <v>457</v>
      </c>
      <c r="B89">
        <v>449</v>
      </c>
      <c r="C89" t="s">
        <v>413</v>
      </c>
      <c r="E89" t="s">
        <v>661</v>
      </c>
      <c r="F89">
        <v>0</v>
      </c>
      <c r="G89">
        <v>1</v>
      </c>
      <c r="H89">
        <v>8</v>
      </c>
    </row>
    <row r="90" spans="1:10" x14ac:dyDescent="0.25">
      <c r="A90">
        <v>459</v>
      </c>
      <c r="B90" t="s">
        <v>414</v>
      </c>
      <c r="C90" t="s">
        <v>411</v>
      </c>
      <c r="E90" t="s">
        <v>661</v>
      </c>
      <c r="F90">
        <v>0</v>
      </c>
      <c r="G90">
        <v>0</v>
      </c>
      <c r="H90">
        <v>21</v>
      </c>
    </row>
    <row r="91" spans="1:10" x14ac:dyDescent="0.25">
      <c r="A91">
        <v>460</v>
      </c>
      <c r="B91">
        <v>451</v>
      </c>
      <c r="C91" t="s">
        <v>411</v>
      </c>
      <c r="E91" t="s">
        <v>661</v>
      </c>
      <c r="F91">
        <v>0</v>
      </c>
      <c r="G91">
        <v>0</v>
      </c>
      <c r="H91">
        <v>20</v>
      </c>
    </row>
    <row r="92" spans="1:10" x14ac:dyDescent="0.25">
      <c r="A92">
        <v>461</v>
      </c>
      <c r="B92">
        <v>452</v>
      </c>
      <c r="C92" t="s">
        <v>411</v>
      </c>
      <c r="E92" t="s">
        <v>661</v>
      </c>
      <c r="F92">
        <v>0</v>
      </c>
      <c r="G92">
        <v>0</v>
      </c>
      <c r="H92">
        <v>25</v>
      </c>
    </row>
    <row r="93" spans="1:10" x14ac:dyDescent="0.25">
      <c r="A93">
        <v>463</v>
      </c>
      <c r="B93">
        <v>454</v>
      </c>
      <c r="C93" t="s">
        <v>418</v>
      </c>
      <c r="E93" t="s">
        <v>661</v>
      </c>
      <c r="F93">
        <v>0</v>
      </c>
      <c r="G93">
        <v>0</v>
      </c>
      <c r="H93">
        <v>13</v>
      </c>
    </row>
    <row r="94" spans="1:10" x14ac:dyDescent="0.25">
      <c r="A94">
        <v>465</v>
      </c>
      <c r="B94" t="s">
        <v>419</v>
      </c>
      <c r="C94" t="s">
        <v>411</v>
      </c>
      <c r="E94" t="s">
        <v>661</v>
      </c>
      <c r="F94">
        <v>0</v>
      </c>
      <c r="G94">
        <v>0</v>
      </c>
      <c r="H94">
        <v>9</v>
      </c>
      <c r="J94" t="s">
        <v>658</v>
      </c>
    </row>
    <row r="95" spans="1:10" x14ac:dyDescent="0.25">
      <c r="A95">
        <v>468</v>
      </c>
      <c r="B95">
        <v>458</v>
      </c>
      <c r="C95" t="s">
        <v>423</v>
      </c>
      <c r="E95" t="s">
        <v>661</v>
      </c>
      <c r="F95">
        <v>0</v>
      </c>
      <c r="G95">
        <v>2</v>
      </c>
      <c r="H95">
        <v>36</v>
      </c>
    </row>
    <row r="96" spans="1:10" x14ac:dyDescent="0.25">
      <c r="A96">
        <v>469</v>
      </c>
      <c r="B96">
        <v>459</v>
      </c>
      <c r="C96" t="s">
        <v>25</v>
      </c>
      <c r="E96" t="s">
        <v>661</v>
      </c>
      <c r="F96">
        <v>0</v>
      </c>
      <c r="G96">
        <v>0</v>
      </c>
      <c r="H96">
        <v>34</v>
      </c>
    </row>
    <row r="97" spans="1:10" x14ac:dyDescent="0.25">
      <c r="A97">
        <v>470</v>
      </c>
      <c r="B97">
        <v>460</v>
      </c>
      <c r="C97" t="s">
        <v>25</v>
      </c>
      <c r="E97" t="s">
        <v>661</v>
      </c>
      <c r="F97">
        <v>0</v>
      </c>
      <c r="G97">
        <v>1</v>
      </c>
      <c r="H97">
        <v>6</v>
      </c>
    </row>
    <row r="98" spans="1:10" x14ac:dyDescent="0.25">
      <c r="A98">
        <v>471</v>
      </c>
      <c r="B98">
        <v>461</v>
      </c>
      <c r="C98" t="s">
        <v>25</v>
      </c>
      <c r="E98" t="s">
        <v>661</v>
      </c>
      <c r="F98">
        <v>0</v>
      </c>
      <c r="G98">
        <v>1</v>
      </c>
      <c r="H98">
        <v>6</v>
      </c>
    </row>
    <row r="99" spans="1:10" x14ac:dyDescent="0.25">
      <c r="A99">
        <v>474</v>
      </c>
      <c r="B99">
        <v>464</v>
      </c>
      <c r="C99" t="s">
        <v>430</v>
      </c>
      <c r="E99" t="s">
        <v>661</v>
      </c>
      <c r="F99">
        <v>0</v>
      </c>
      <c r="G99">
        <v>2</v>
      </c>
      <c r="H99">
        <v>24</v>
      </c>
    </row>
    <row r="100" spans="1:10" x14ac:dyDescent="0.25">
      <c r="A100">
        <v>476</v>
      </c>
      <c r="B100">
        <v>466</v>
      </c>
      <c r="C100" t="s">
        <v>25</v>
      </c>
      <c r="E100" t="s">
        <v>661</v>
      </c>
      <c r="F100">
        <v>0</v>
      </c>
      <c r="G100">
        <v>2</v>
      </c>
      <c r="H100">
        <v>35</v>
      </c>
      <c r="J100" t="s">
        <v>658</v>
      </c>
    </row>
    <row r="101" spans="1:10" x14ac:dyDescent="0.25">
      <c r="A101">
        <v>514</v>
      </c>
      <c r="B101">
        <v>503</v>
      </c>
      <c r="C101" t="s">
        <v>455</v>
      </c>
      <c r="E101" t="s">
        <v>661</v>
      </c>
      <c r="F101">
        <v>2</v>
      </c>
      <c r="G101">
        <v>1</v>
      </c>
      <c r="H101">
        <v>4</v>
      </c>
      <c r="J101" t="s">
        <v>658</v>
      </c>
    </row>
    <row r="102" spans="1:10" x14ac:dyDescent="0.25">
      <c r="A102">
        <v>516</v>
      </c>
      <c r="B102">
        <v>505</v>
      </c>
      <c r="C102" t="s">
        <v>457</v>
      </c>
      <c r="E102" t="s">
        <v>661</v>
      </c>
      <c r="F102">
        <v>0</v>
      </c>
      <c r="G102">
        <v>2</v>
      </c>
      <c r="H102">
        <v>4</v>
      </c>
    </row>
    <row r="103" spans="1:10" x14ac:dyDescent="0.25">
      <c r="A103">
        <v>520</v>
      </c>
      <c r="B103">
        <v>509</v>
      </c>
      <c r="C103" t="s">
        <v>411</v>
      </c>
      <c r="E103" t="s">
        <v>661</v>
      </c>
      <c r="F103">
        <v>0</v>
      </c>
      <c r="G103">
        <v>0</v>
      </c>
      <c r="H103">
        <v>17</v>
      </c>
    </row>
    <row r="104" spans="1:10" x14ac:dyDescent="0.25">
      <c r="A104">
        <v>522</v>
      </c>
      <c r="B104">
        <v>511</v>
      </c>
      <c r="C104" t="s">
        <v>411</v>
      </c>
      <c r="E104" t="s">
        <v>661</v>
      </c>
      <c r="F104">
        <v>0</v>
      </c>
      <c r="G104">
        <v>0</v>
      </c>
      <c r="H104">
        <v>17</v>
      </c>
    </row>
    <row r="105" spans="1:10" x14ac:dyDescent="0.25">
      <c r="A105">
        <v>526</v>
      </c>
      <c r="B105">
        <v>515</v>
      </c>
      <c r="C105" t="s">
        <v>25</v>
      </c>
      <c r="E105" t="s">
        <v>661</v>
      </c>
      <c r="F105">
        <v>0</v>
      </c>
      <c r="G105">
        <v>0</v>
      </c>
      <c r="H105">
        <v>14</v>
      </c>
    </row>
    <row r="106" spans="1:10" x14ac:dyDescent="0.25">
      <c r="A106">
        <v>527</v>
      </c>
      <c r="B106">
        <v>516</v>
      </c>
      <c r="C106" t="s">
        <v>411</v>
      </c>
      <c r="E106" t="s">
        <v>661</v>
      </c>
      <c r="F106">
        <v>0</v>
      </c>
      <c r="G106">
        <v>0</v>
      </c>
      <c r="H106">
        <v>18</v>
      </c>
    </row>
    <row r="107" spans="1:10" x14ac:dyDescent="0.25">
      <c r="A107">
        <v>528</v>
      </c>
      <c r="B107">
        <v>517</v>
      </c>
      <c r="C107" t="s">
        <v>411</v>
      </c>
      <c r="E107" t="s">
        <v>661</v>
      </c>
      <c r="F107">
        <v>0</v>
      </c>
      <c r="G107">
        <v>0</v>
      </c>
      <c r="H107">
        <v>17</v>
      </c>
    </row>
    <row r="108" spans="1:10" x14ac:dyDescent="0.25">
      <c r="A108">
        <v>530</v>
      </c>
      <c r="B108">
        <v>519</v>
      </c>
      <c r="C108" t="s">
        <v>418</v>
      </c>
      <c r="E108" t="s">
        <v>661</v>
      </c>
      <c r="F108">
        <v>0</v>
      </c>
      <c r="G108">
        <v>0</v>
      </c>
      <c r="H108">
        <v>30</v>
      </c>
      <c r="J108" t="s">
        <v>658</v>
      </c>
    </row>
    <row r="109" spans="1:10" x14ac:dyDescent="0.25">
      <c r="A109">
        <v>533</v>
      </c>
      <c r="B109">
        <v>522</v>
      </c>
      <c r="C109" t="s">
        <v>25</v>
      </c>
      <c r="E109" t="s">
        <v>661</v>
      </c>
      <c r="F109">
        <v>0</v>
      </c>
      <c r="G109">
        <v>0</v>
      </c>
      <c r="H109">
        <v>34</v>
      </c>
    </row>
    <row r="110" spans="1:10" x14ac:dyDescent="0.25">
      <c r="A110">
        <v>534</v>
      </c>
      <c r="B110">
        <v>523</v>
      </c>
      <c r="C110" t="s">
        <v>411</v>
      </c>
      <c r="E110" t="s">
        <v>661</v>
      </c>
      <c r="F110">
        <v>0</v>
      </c>
      <c r="G110">
        <v>0</v>
      </c>
      <c r="H110">
        <v>33</v>
      </c>
      <c r="J110" t="s">
        <v>658</v>
      </c>
    </row>
    <row r="111" spans="1:10" x14ac:dyDescent="0.25">
      <c r="A111">
        <v>539</v>
      </c>
      <c r="B111">
        <v>528</v>
      </c>
      <c r="C111" t="s">
        <v>466</v>
      </c>
      <c r="E111" t="s">
        <v>661</v>
      </c>
      <c r="F111">
        <v>0</v>
      </c>
      <c r="G111">
        <v>2</v>
      </c>
      <c r="H111">
        <v>24</v>
      </c>
    </row>
    <row r="112" spans="1:10" x14ac:dyDescent="0.25">
      <c r="A112">
        <v>540</v>
      </c>
      <c r="B112">
        <v>529</v>
      </c>
      <c r="C112" t="s">
        <v>411</v>
      </c>
      <c r="E112" t="s">
        <v>661</v>
      </c>
      <c r="F112">
        <v>0</v>
      </c>
      <c r="G112">
        <v>0</v>
      </c>
      <c r="H112">
        <v>22</v>
      </c>
    </row>
    <row r="113" spans="1:10" x14ac:dyDescent="0.25">
      <c r="A113">
        <v>541</v>
      </c>
      <c r="B113">
        <v>530</v>
      </c>
      <c r="C113" t="s">
        <v>411</v>
      </c>
      <c r="E113" t="s">
        <v>661</v>
      </c>
      <c r="F113">
        <v>0</v>
      </c>
      <c r="G113">
        <v>0</v>
      </c>
      <c r="H113">
        <v>12</v>
      </c>
    </row>
    <row r="114" spans="1:10" x14ac:dyDescent="0.25">
      <c r="A114">
        <v>542</v>
      </c>
      <c r="B114">
        <v>531</v>
      </c>
      <c r="C114" t="s">
        <v>25</v>
      </c>
      <c r="E114" t="s">
        <v>661</v>
      </c>
      <c r="F114">
        <v>0</v>
      </c>
      <c r="G114">
        <v>1</v>
      </c>
      <c r="H114">
        <v>6</v>
      </c>
    </row>
    <row r="115" spans="1:10" x14ac:dyDescent="0.25">
      <c r="A115">
        <v>544</v>
      </c>
      <c r="B115">
        <v>533</v>
      </c>
      <c r="C115" t="s">
        <v>469</v>
      </c>
      <c r="E115" t="s">
        <v>661</v>
      </c>
      <c r="F115">
        <v>0</v>
      </c>
      <c r="G115">
        <v>0</v>
      </c>
      <c r="H115">
        <v>5</v>
      </c>
      <c r="I115" t="s">
        <v>47</v>
      </c>
    </row>
    <row r="116" spans="1:10" x14ac:dyDescent="0.25">
      <c r="A116">
        <v>545</v>
      </c>
      <c r="B116">
        <v>534</v>
      </c>
      <c r="C116" t="s">
        <v>411</v>
      </c>
      <c r="E116" t="s">
        <v>661</v>
      </c>
      <c r="F116">
        <v>0</v>
      </c>
      <c r="G116">
        <v>0</v>
      </c>
      <c r="H116">
        <v>22</v>
      </c>
    </row>
    <row r="117" spans="1:10" x14ac:dyDescent="0.25">
      <c r="A117">
        <v>547</v>
      </c>
      <c r="B117">
        <v>536</v>
      </c>
      <c r="C117" t="s">
        <v>411</v>
      </c>
      <c r="E117" t="s">
        <v>661</v>
      </c>
      <c r="F117">
        <v>0</v>
      </c>
      <c r="G117">
        <v>0</v>
      </c>
      <c r="H117">
        <v>7</v>
      </c>
    </row>
    <row r="118" spans="1:10" x14ac:dyDescent="0.25">
      <c r="A118">
        <v>549</v>
      </c>
      <c r="B118">
        <v>538</v>
      </c>
      <c r="C118" t="s">
        <v>411</v>
      </c>
      <c r="E118" t="s">
        <v>661</v>
      </c>
      <c r="F118">
        <v>0</v>
      </c>
      <c r="G118">
        <v>0</v>
      </c>
      <c r="H118">
        <v>9</v>
      </c>
    </row>
    <row r="119" spans="1:10" x14ac:dyDescent="0.25">
      <c r="A119">
        <v>558</v>
      </c>
      <c r="B119">
        <v>547</v>
      </c>
      <c r="C119" t="s">
        <v>477</v>
      </c>
      <c r="E119" t="s">
        <v>661</v>
      </c>
      <c r="F119">
        <v>0</v>
      </c>
      <c r="G119">
        <v>2</v>
      </c>
      <c r="H119">
        <v>10</v>
      </c>
    </row>
    <row r="120" spans="1:10" x14ac:dyDescent="0.25">
      <c r="A120">
        <v>561</v>
      </c>
      <c r="B120">
        <v>550</v>
      </c>
      <c r="C120" t="s">
        <v>411</v>
      </c>
      <c r="E120" t="s">
        <v>661</v>
      </c>
      <c r="F120">
        <v>0</v>
      </c>
      <c r="G120">
        <v>0</v>
      </c>
      <c r="H120">
        <v>14</v>
      </c>
    </row>
    <row r="121" spans="1:10" x14ac:dyDescent="0.25">
      <c r="A121">
        <v>563</v>
      </c>
      <c r="B121">
        <v>552</v>
      </c>
      <c r="C121" t="s">
        <v>480</v>
      </c>
      <c r="E121" t="s">
        <v>661</v>
      </c>
      <c r="F121">
        <v>0</v>
      </c>
      <c r="G121">
        <v>1</v>
      </c>
      <c r="H121">
        <v>18</v>
      </c>
    </row>
    <row r="122" spans="1:10" x14ac:dyDescent="0.25">
      <c r="A122">
        <v>565</v>
      </c>
      <c r="B122">
        <v>554</v>
      </c>
      <c r="C122" t="s">
        <v>411</v>
      </c>
      <c r="E122" t="s">
        <v>661</v>
      </c>
      <c r="F122">
        <v>0</v>
      </c>
      <c r="G122">
        <v>0</v>
      </c>
      <c r="H122">
        <v>30</v>
      </c>
    </row>
    <row r="123" spans="1:10" x14ac:dyDescent="0.25">
      <c r="A123">
        <v>593</v>
      </c>
      <c r="B123">
        <v>577</v>
      </c>
      <c r="C123" t="s">
        <v>411</v>
      </c>
      <c r="E123" t="s">
        <v>661</v>
      </c>
      <c r="F123">
        <v>0</v>
      </c>
      <c r="G123">
        <v>0</v>
      </c>
      <c r="H123">
        <v>28</v>
      </c>
    </row>
    <row r="124" spans="1:10" x14ac:dyDescent="0.25">
      <c r="A124">
        <v>594</v>
      </c>
      <c r="B124">
        <v>578</v>
      </c>
      <c r="C124" t="s">
        <v>411</v>
      </c>
      <c r="E124" t="s">
        <v>661</v>
      </c>
      <c r="F124">
        <v>0</v>
      </c>
      <c r="G124">
        <v>0</v>
      </c>
      <c r="H124">
        <v>24</v>
      </c>
      <c r="J124" t="s">
        <v>658</v>
      </c>
    </row>
    <row r="125" spans="1:10" x14ac:dyDescent="0.25">
      <c r="A125">
        <v>619</v>
      </c>
      <c r="B125">
        <v>602</v>
      </c>
      <c r="C125" t="s">
        <v>534</v>
      </c>
      <c r="E125" t="s">
        <v>661</v>
      </c>
      <c r="F125">
        <v>0</v>
      </c>
      <c r="G125">
        <v>0</v>
      </c>
      <c r="H125">
        <v>25</v>
      </c>
    </row>
    <row r="126" spans="1:10" x14ac:dyDescent="0.25">
      <c r="A126">
        <v>633</v>
      </c>
      <c r="B126">
        <v>616</v>
      </c>
      <c r="C126" t="s">
        <v>411</v>
      </c>
      <c r="E126" t="s">
        <v>661</v>
      </c>
      <c r="F126">
        <v>0</v>
      </c>
      <c r="G126">
        <v>0</v>
      </c>
      <c r="H126">
        <v>20</v>
      </c>
    </row>
    <row r="127" spans="1:10" x14ac:dyDescent="0.25">
      <c r="A127">
        <v>636</v>
      </c>
      <c r="B127">
        <v>619</v>
      </c>
      <c r="C127" t="s">
        <v>554</v>
      </c>
      <c r="E127" t="s">
        <v>661</v>
      </c>
      <c r="F127">
        <v>0</v>
      </c>
      <c r="G127">
        <v>2</v>
      </c>
      <c r="H127">
        <v>17</v>
      </c>
    </row>
    <row r="128" spans="1:10" x14ac:dyDescent="0.25">
      <c r="A128">
        <v>650</v>
      </c>
      <c r="B128">
        <v>633</v>
      </c>
      <c r="C128" t="s">
        <v>411</v>
      </c>
      <c r="E128" t="s">
        <v>661</v>
      </c>
      <c r="F128">
        <v>0</v>
      </c>
      <c r="G128">
        <v>0</v>
      </c>
      <c r="H128">
        <v>20</v>
      </c>
    </row>
    <row r="129" spans="1:10" x14ac:dyDescent="0.25">
      <c r="A129">
        <v>651</v>
      </c>
      <c r="B129">
        <v>634</v>
      </c>
      <c r="C129" t="s">
        <v>38</v>
      </c>
      <c r="E129" t="s">
        <v>661</v>
      </c>
      <c r="F129">
        <v>0</v>
      </c>
      <c r="G129">
        <v>0</v>
      </c>
      <c r="H129">
        <v>4</v>
      </c>
    </row>
    <row r="130" spans="1:10" x14ac:dyDescent="0.25">
      <c r="A130">
        <v>655</v>
      </c>
      <c r="B130">
        <v>638</v>
      </c>
      <c r="C130" t="s">
        <v>566</v>
      </c>
      <c r="E130" t="s">
        <v>661</v>
      </c>
      <c r="F130">
        <v>1</v>
      </c>
      <c r="G130">
        <v>0</v>
      </c>
      <c r="H130">
        <v>19</v>
      </c>
    </row>
    <row r="131" spans="1:10" x14ac:dyDescent="0.25">
      <c r="A131">
        <v>660</v>
      </c>
      <c r="B131">
        <v>643</v>
      </c>
      <c r="C131" t="s">
        <v>569</v>
      </c>
      <c r="E131" t="s">
        <v>661</v>
      </c>
      <c r="F131">
        <v>4</v>
      </c>
      <c r="G131">
        <v>1</v>
      </c>
      <c r="H131">
        <v>23</v>
      </c>
      <c r="J131" t="s">
        <v>658</v>
      </c>
    </row>
    <row r="132" spans="1:10" x14ac:dyDescent="0.25">
      <c r="A132">
        <v>692</v>
      </c>
      <c r="B132">
        <v>672</v>
      </c>
      <c r="C132" t="s">
        <v>25</v>
      </c>
      <c r="E132" t="s">
        <v>661</v>
      </c>
      <c r="F132">
        <v>0</v>
      </c>
      <c r="G132">
        <v>3</v>
      </c>
      <c r="H132">
        <v>32</v>
      </c>
      <c r="J132" t="s">
        <v>658</v>
      </c>
    </row>
    <row r="133" spans="1:10" x14ac:dyDescent="0.25">
      <c r="A133">
        <v>694</v>
      </c>
      <c r="B133">
        <v>674</v>
      </c>
      <c r="C133" t="s">
        <v>25</v>
      </c>
      <c r="E133" t="s">
        <v>661</v>
      </c>
      <c r="F133">
        <v>0</v>
      </c>
      <c r="G133">
        <v>1</v>
      </c>
      <c r="H133">
        <v>39</v>
      </c>
      <c r="J133" t="s">
        <v>658</v>
      </c>
    </row>
    <row r="134" spans="1:10" x14ac:dyDescent="0.25">
      <c r="A134">
        <v>695</v>
      </c>
      <c r="B134">
        <v>675</v>
      </c>
      <c r="C134" t="s">
        <v>411</v>
      </c>
      <c r="E134" t="s">
        <v>661</v>
      </c>
      <c r="F134">
        <v>0</v>
      </c>
      <c r="G134">
        <v>0</v>
      </c>
      <c r="H134">
        <v>19</v>
      </c>
    </row>
    <row r="135" spans="1:10" x14ac:dyDescent="0.25">
      <c r="A135">
        <v>696</v>
      </c>
      <c r="B135">
        <v>676</v>
      </c>
      <c r="C135" t="s">
        <v>411</v>
      </c>
      <c r="E135" t="s">
        <v>661</v>
      </c>
      <c r="F135">
        <v>0</v>
      </c>
      <c r="G135">
        <v>0</v>
      </c>
      <c r="H135">
        <v>33</v>
      </c>
      <c r="J135" t="s">
        <v>658</v>
      </c>
    </row>
    <row r="136" spans="1:10" x14ac:dyDescent="0.25">
      <c r="A136">
        <v>697</v>
      </c>
      <c r="B136">
        <v>677</v>
      </c>
      <c r="C136" t="s">
        <v>605</v>
      </c>
      <c r="E136" t="s">
        <v>661</v>
      </c>
      <c r="F136">
        <v>1</v>
      </c>
      <c r="G136">
        <v>0</v>
      </c>
      <c r="H136">
        <v>0</v>
      </c>
      <c r="J136" t="s">
        <v>658</v>
      </c>
    </row>
    <row r="137" spans="1:10" x14ac:dyDescent="0.25">
      <c r="A137">
        <v>698</v>
      </c>
      <c r="B137">
        <v>678</v>
      </c>
      <c r="C137" t="s">
        <v>25</v>
      </c>
      <c r="E137" t="s">
        <v>661</v>
      </c>
      <c r="F137">
        <v>0</v>
      </c>
      <c r="G137">
        <v>0</v>
      </c>
      <c r="H137">
        <v>39</v>
      </c>
    </row>
    <row r="138" spans="1:10" x14ac:dyDescent="0.25">
      <c r="A138">
        <v>703</v>
      </c>
      <c r="B138">
        <v>683</v>
      </c>
      <c r="C138" t="s">
        <v>254</v>
      </c>
      <c r="E138" t="s">
        <v>661</v>
      </c>
      <c r="F138">
        <v>0</v>
      </c>
      <c r="G138">
        <v>1</v>
      </c>
      <c r="H138">
        <v>30</v>
      </c>
    </row>
    <row r="139" spans="1:10" x14ac:dyDescent="0.25">
      <c r="A139">
        <v>706</v>
      </c>
      <c r="B139">
        <v>686</v>
      </c>
      <c r="C139" t="s">
        <v>609</v>
      </c>
      <c r="E139" t="s">
        <v>661</v>
      </c>
      <c r="F139">
        <v>0</v>
      </c>
      <c r="G139">
        <v>2</v>
      </c>
      <c r="H139">
        <v>39</v>
      </c>
      <c r="J139" t="s">
        <v>658</v>
      </c>
    </row>
    <row r="140" spans="1:10" x14ac:dyDescent="0.25">
      <c r="D140" t="s">
        <v>669</v>
      </c>
      <c r="F140">
        <f>SUM(F16:F139)</f>
        <v>16</v>
      </c>
      <c r="G140">
        <f>SUM(G16:G139)</f>
        <v>80</v>
      </c>
      <c r="H140">
        <f>SUM(H16:H139)</f>
        <v>2314</v>
      </c>
    </row>
    <row r="141" spans="1:10" x14ac:dyDescent="0.25">
      <c r="D141" t="s">
        <v>670</v>
      </c>
      <c r="G141">
        <f>G140/4</f>
        <v>20</v>
      </c>
    </row>
    <row r="142" spans="1:10" x14ac:dyDescent="0.25">
      <c r="D142" t="s">
        <v>671</v>
      </c>
      <c r="H142" s="14">
        <f>H140/160</f>
        <v>14.4625</v>
      </c>
    </row>
    <row r="143" spans="1:10" x14ac:dyDescent="0.25">
      <c r="D143" t="s">
        <v>672</v>
      </c>
      <c r="F143" s="14">
        <f>F140+G141+H142</f>
        <v>50.462499999999999</v>
      </c>
      <c r="G143" t="s">
        <v>659</v>
      </c>
      <c r="I143" s="14">
        <f>F143*100/2244.6</f>
        <v>2.2481733939231936</v>
      </c>
      <c r="J143" t="s">
        <v>673</v>
      </c>
    </row>
    <row r="144" spans="1:10" x14ac:dyDescent="0.25">
      <c r="D144" s="11" t="s">
        <v>684</v>
      </c>
      <c r="E144" s="11"/>
      <c r="F144" s="15">
        <f>F143/124</f>
        <v>0.40695564516129029</v>
      </c>
      <c r="G144" s="11" t="s">
        <v>659</v>
      </c>
    </row>
    <row r="147" spans="1:10" x14ac:dyDescent="0.25">
      <c r="A147">
        <v>680</v>
      </c>
      <c r="B147" t="s">
        <v>593</v>
      </c>
      <c r="C147" t="s">
        <v>594</v>
      </c>
      <c r="E147" t="s">
        <v>667</v>
      </c>
      <c r="F147">
        <v>0</v>
      </c>
      <c r="G147">
        <v>1</v>
      </c>
      <c r="H147">
        <v>25</v>
      </c>
      <c r="J147" t="s">
        <v>658</v>
      </c>
    </row>
    <row r="148" spans="1:10" x14ac:dyDescent="0.25">
      <c r="A148">
        <v>771</v>
      </c>
      <c r="C148" t="s">
        <v>653</v>
      </c>
      <c r="E148" t="s">
        <v>667</v>
      </c>
      <c r="F148">
        <v>41</v>
      </c>
      <c r="G148">
        <v>0</v>
      </c>
      <c r="H148">
        <v>13</v>
      </c>
    </row>
    <row r="149" spans="1:10" x14ac:dyDescent="0.25">
      <c r="C149" t="s">
        <v>669</v>
      </c>
      <c r="F149">
        <f>SUM(F147:F148)</f>
        <v>41</v>
      </c>
      <c r="G149">
        <f>SUM(G147:G148)</f>
        <v>1</v>
      </c>
      <c r="H149">
        <f>SUM(H147:H148)</f>
        <v>38</v>
      </c>
    </row>
    <row r="150" spans="1:10" x14ac:dyDescent="0.25">
      <c r="C150" t="s">
        <v>670</v>
      </c>
      <c r="G150">
        <f>G149/4</f>
        <v>0.25</v>
      </c>
    </row>
    <row r="151" spans="1:10" x14ac:dyDescent="0.25">
      <c r="C151" t="s">
        <v>671</v>
      </c>
      <c r="H151" s="14">
        <f>H149/160</f>
        <v>0.23749999999999999</v>
      </c>
    </row>
    <row r="152" spans="1:10" x14ac:dyDescent="0.25">
      <c r="C152" t="s">
        <v>672</v>
      </c>
      <c r="F152" s="14">
        <f>F149+G150+H151</f>
        <v>41.487499999999997</v>
      </c>
      <c r="G152" t="s">
        <v>659</v>
      </c>
      <c r="I152" s="14">
        <f>F152*100/2244.6</f>
        <v>1.8483248685734652</v>
      </c>
      <c r="J152" t="s">
        <v>673</v>
      </c>
    </row>
    <row r="154" spans="1:10" x14ac:dyDescent="0.25">
      <c r="A154">
        <v>4</v>
      </c>
      <c r="B154">
        <v>4</v>
      </c>
      <c r="C154" t="s">
        <v>19</v>
      </c>
      <c r="D154" t="s">
        <v>20</v>
      </c>
      <c r="E154" t="s">
        <v>663</v>
      </c>
      <c r="F154">
        <v>2</v>
      </c>
      <c r="G154">
        <v>1</v>
      </c>
      <c r="H154">
        <v>25</v>
      </c>
      <c r="J154" t="s">
        <v>658</v>
      </c>
    </row>
    <row r="155" spans="1:10" x14ac:dyDescent="0.25">
      <c r="A155">
        <v>60</v>
      </c>
      <c r="B155">
        <v>60</v>
      </c>
      <c r="C155" t="s">
        <v>83</v>
      </c>
      <c r="D155" t="s">
        <v>84</v>
      </c>
      <c r="E155" t="s">
        <v>663</v>
      </c>
      <c r="F155">
        <v>7</v>
      </c>
      <c r="G155">
        <v>2</v>
      </c>
      <c r="H155">
        <v>36</v>
      </c>
      <c r="J155" t="s">
        <v>658</v>
      </c>
    </row>
    <row r="156" spans="1:10" x14ac:dyDescent="0.25">
      <c r="A156">
        <v>108</v>
      </c>
      <c r="B156">
        <v>108</v>
      </c>
      <c r="C156" t="s">
        <v>127</v>
      </c>
      <c r="D156" t="s">
        <v>84</v>
      </c>
      <c r="E156" t="s">
        <v>663</v>
      </c>
      <c r="F156">
        <v>1</v>
      </c>
      <c r="G156">
        <v>3</v>
      </c>
      <c r="H156">
        <v>0</v>
      </c>
      <c r="J156" t="s">
        <v>658</v>
      </c>
    </row>
    <row r="157" spans="1:10" x14ac:dyDescent="0.25">
      <c r="A157">
        <v>116</v>
      </c>
      <c r="B157">
        <v>115</v>
      </c>
      <c r="C157" t="s">
        <v>134</v>
      </c>
      <c r="D157" t="s">
        <v>84</v>
      </c>
      <c r="E157" t="s">
        <v>663</v>
      </c>
      <c r="F157">
        <v>3</v>
      </c>
      <c r="G157">
        <v>3</v>
      </c>
      <c r="H157">
        <v>21</v>
      </c>
    </row>
    <row r="158" spans="1:10" x14ac:dyDescent="0.25">
      <c r="A158">
        <v>117</v>
      </c>
      <c r="B158">
        <v>116</v>
      </c>
      <c r="C158" t="s">
        <v>135</v>
      </c>
      <c r="D158" t="s">
        <v>84</v>
      </c>
      <c r="E158" t="s">
        <v>663</v>
      </c>
      <c r="F158">
        <v>1</v>
      </c>
      <c r="G158">
        <v>2</v>
      </c>
      <c r="H158">
        <v>33</v>
      </c>
    </row>
    <row r="159" spans="1:10" x14ac:dyDescent="0.25">
      <c r="A159">
        <v>120</v>
      </c>
      <c r="B159">
        <v>119</v>
      </c>
      <c r="C159" t="s">
        <v>137</v>
      </c>
      <c r="D159" t="s">
        <v>84</v>
      </c>
      <c r="E159" t="s">
        <v>663</v>
      </c>
      <c r="F159">
        <v>7</v>
      </c>
      <c r="G159">
        <v>2</v>
      </c>
      <c r="H159">
        <v>29</v>
      </c>
      <c r="J159" t="s">
        <v>658</v>
      </c>
    </row>
    <row r="160" spans="1:10" x14ac:dyDescent="0.25">
      <c r="A160">
        <v>124</v>
      </c>
      <c r="B160">
        <v>123</v>
      </c>
      <c r="C160" t="s">
        <v>141</v>
      </c>
      <c r="D160" t="s">
        <v>84</v>
      </c>
      <c r="E160" t="s">
        <v>663</v>
      </c>
      <c r="F160">
        <v>10</v>
      </c>
      <c r="G160">
        <v>2</v>
      </c>
      <c r="H160">
        <v>34</v>
      </c>
      <c r="J160" t="s">
        <v>658</v>
      </c>
    </row>
    <row r="161" spans="1:10" x14ac:dyDescent="0.25">
      <c r="A161">
        <v>125</v>
      </c>
      <c r="B161">
        <v>124</v>
      </c>
      <c r="C161" t="s">
        <v>136</v>
      </c>
      <c r="D161" t="s">
        <v>84</v>
      </c>
      <c r="E161" t="s">
        <v>663</v>
      </c>
      <c r="F161">
        <v>4</v>
      </c>
      <c r="G161">
        <v>0</v>
      </c>
      <c r="H161">
        <v>12</v>
      </c>
    </row>
    <row r="162" spans="1:10" x14ac:dyDescent="0.25">
      <c r="A162">
        <v>136</v>
      </c>
      <c r="B162">
        <v>135</v>
      </c>
      <c r="C162" t="s">
        <v>147</v>
      </c>
      <c r="D162" t="s">
        <v>84</v>
      </c>
      <c r="E162" t="s">
        <v>663</v>
      </c>
      <c r="F162">
        <v>1</v>
      </c>
      <c r="G162">
        <v>3</v>
      </c>
      <c r="H162">
        <v>23</v>
      </c>
      <c r="J162" t="s">
        <v>658</v>
      </c>
    </row>
    <row r="163" spans="1:10" x14ac:dyDescent="0.25">
      <c r="A163">
        <v>145</v>
      </c>
      <c r="B163">
        <v>144</v>
      </c>
      <c r="C163" t="s">
        <v>155</v>
      </c>
      <c r="D163" t="s">
        <v>20</v>
      </c>
      <c r="E163" t="s">
        <v>663</v>
      </c>
      <c r="F163">
        <v>2</v>
      </c>
      <c r="G163">
        <v>0</v>
      </c>
      <c r="H163">
        <v>39</v>
      </c>
      <c r="J163" t="s">
        <v>658</v>
      </c>
    </row>
    <row r="164" spans="1:10" x14ac:dyDescent="0.25">
      <c r="A164">
        <v>148</v>
      </c>
      <c r="B164">
        <v>147</v>
      </c>
      <c r="C164" t="s">
        <v>158</v>
      </c>
      <c r="D164" t="s">
        <v>84</v>
      </c>
      <c r="E164" t="s">
        <v>663</v>
      </c>
      <c r="F164">
        <v>7</v>
      </c>
      <c r="G164">
        <v>3</v>
      </c>
      <c r="H164">
        <v>5</v>
      </c>
      <c r="I164" t="s">
        <v>159</v>
      </c>
      <c r="J164" t="s">
        <v>658</v>
      </c>
    </row>
    <row r="165" spans="1:10" x14ac:dyDescent="0.25">
      <c r="A165">
        <v>150</v>
      </c>
      <c r="B165">
        <v>149</v>
      </c>
      <c r="C165" t="s">
        <v>162</v>
      </c>
      <c r="D165" t="s">
        <v>84</v>
      </c>
      <c r="E165" t="s">
        <v>663</v>
      </c>
      <c r="F165">
        <v>8</v>
      </c>
      <c r="G165">
        <v>1</v>
      </c>
      <c r="H165">
        <v>7</v>
      </c>
      <c r="J165" t="s">
        <v>658</v>
      </c>
    </row>
    <row r="166" spans="1:10" x14ac:dyDescent="0.25">
      <c r="A166">
        <v>152</v>
      </c>
      <c r="B166">
        <v>151</v>
      </c>
      <c r="C166" t="s">
        <v>165</v>
      </c>
      <c r="D166" t="s">
        <v>84</v>
      </c>
      <c r="E166" t="s">
        <v>663</v>
      </c>
      <c r="F166">
        <v>0</v>
      </c>
      <c r="G166">
        <v>3</v>
      </c>
      <c r="H166">
        <v>25</v>
      </c>
      <c r="J166" t="s">
        <v>658</v>
      </c>
    </row>
    <row r="167" spans="1:10" x14ac:dyDescent="0.25">
      <c r="A167">
        <v>154</v>
      </c>
      <c r="B167">
        <v>153</v>
      </c>
      <c r="C167" t="s">
        <v>84</v>
      </c>
      <c r="D167" t="s">
        <v>20</v>
      </c>
      <c r="E167" t="s">
        <v>663</v>
      </c>
      <c r="F167">
        <v>0</v>
      </c>
      <c r="G167">
        <v>3</v>
      </c>
      <c r="H167">
        <v>31</v>
      </c>
      <c r="J167" t="s">
        <v>658</v>
      </c>
    </row>
    <row r="168" spans="1:10" x14ac:dyDescent="0.25">
      <c r="A168">
        <v>155</v>
      </c>
      <c r="B168">
        <v>154</v>
      </c>
      <c r="C168" t="s">
        <v>167</v>
      </c>
      <c r="D168" t="s">
        <v>84</v>
      </c>
      <c r="E168" t="s">
        <v>663</v>
      </c>
      <c r="F168">
        <v>6</v>
      </c>
      <c r="G168">
        <v>3</v>
      </c>
      <c r="H168">
        <v>35</v>
      </c>
      <c r="J168" t="s">
        <v>658</v>
      </c>
    </row>
    <row r="169" spans="1:10" x14ac:dyDescent="0.25">
      <c r="A169">
        <v>156</v>
      </c>
      <c r="B169">
        <v>155</v>
      </c>
      <c r="C169" t="s">
        <v>168</v>
      </c>
      <c r="D169" t="s">
        <v>84</v>
      </c>
      <c r="E169" t="s">
        <v>663</v>
      </c>
      <c r="F169">
        <v>0</v>
      </c>
      <c r="G169">
        <v>3</v>
      </c>
      <c r="H169">
        <v>4</v>
      </c>
    </row>
    <row r="170" spans="1:10" x14ac:dyDescent="0.25">
      <c r="A170">
        <v>157</v>
      </c>
      <c r="B170">
        <v>156</v>
      </c>
      <c r="C170" t="s">
        <v>169</v>
      </c>
      <c r="D170" t="s">
        <v>84</v>
      </c>
      <c r="E170" t="s">
        <v>663</v>
      </c>
      <c r="F170">
        <v>6</v>
      </c>
      <c r="G170">
        <v>0</v>
      </c>
      <c r="H170">
        <v>17</v>
      </c>
      <c r="J170" t="s">
        <v>658</v>
      </c>
    </row>
    <row r="171" spans="1:10" x14ac:dyDescent="0.25">
      <c r="A171">
        <v>158</v>
      </c>
      <c r="B171">
        <v>157</v>
      </c>
      <c r="C171" t="s">
        <v>168</v>
      </c>
      <c r="D171" t="s">
        <v>20</v>
      </c>
      <c r="E171" t="s">
        <v>663</v>
      </c>
      <c r="F171">
        <v>4</v>
      </c>
      <c r="G171">
        <v>0</v>
      </c>
      <c r="H171">
        <v>33</v>
      </c>
    </row>
    <row r="172" spans="1:10" x14ac:dyDescent="0.25">
      <c r="A172">
        <v>159</v>
      </c>
      <c r="B172">
        <v>158</v>
      </c>
      <c r="C172" t="s">
        <v>170</v>
      </c>
      <c r="D172" t="s">
        <v>84</v>
      </c>
      <c r="E172" t="s">
        <v>663</v>
      </c>
      <c r="F172">
        <v>2</v>
      </c>
      <c r="G172">
        <v>2</v>
      </c>
      <c r="H172">
        <v>37</v>
      </c>
      <c r="J172" t="s">
        <v>658</v>
      </c>
    </row>
    <row r="173" spans="1:10" x14ac:dyDescent="0.25">
      <c r="A173">
        <v>163</v>
      </c>
      <c r="B173">
        <v>162</v>
      </c>
      <c r="C173" t="s">
        <v>172</v>
      </c>
      <c r="D173" t="s">
        <v>84</v>
      </c>
      <c r="E173" t="s">
        <v>663</v>
      </c>
      <c r="F173">
        <v>0</v>
      </c>
      <c r="G173">
        <v>2</v>
      </c>
      <c r="H173">
        <v>25</v>
      </c>
    </row>
    <row r="174" spans="1:10" x14ac:dyDescent="0.25">
      <c r="A174">
        <v>169</v>
      </c>
      <c r="B174">
        <v>168</v>
      </c>
      <c r="C174" t="s">
        <v>178</v>
      </c>
      <c r="D174" t="s">
        <v>84</v>
      </c>
      <c r="E174" t="s">
        <v>663</v>
      </c>
      <c r="F174">
        <v>2</v>
      </c>
      <c r="G174">
        <v>1</v>
      </c>
      <c r="H174">
        <v>36</v>
      </c>
    </row>
    <row r="175" spans="1:10" x14ac:dyDescent="0.25">
      <c r="A175">
        <v>176</v>
      </c>
      <c r="B175">
        <v>175</v>
      </c>
      <c r="C175" t="s">
        <v>185</v>
      </c>
      <c r="D175" t="s">
        <v>84</v>
      </c>
      <c r="E175" t="s">
        <v>663</v>
      </c>
      <c r="F175">
        <v>10</v>
      </c>
      <c r="G175">
        <v>3</v>
      </c>
      <c r="H175">
        <v>24</v>
      </c>
      <c r="J175" t="s">
        <v>658</v>
      </c>
    </row>
    <row r="176" spans="1:10" x14ac:dyDescent="0.25">
      <c r="A176">
        <v>190</v>
      </c>
      <c r="B176">
        <v>189</v>
      </c>
      <c r="C176" t="s">
        <v>199</v>
      </c>
      <c r="D176" t="s">
        <v>20</v>
      </c>
      <c r="E176" t="s">
        <v>663</v>
      </c>
      <c r="F176">
        <v>2</v>
      </c>
      <c r="G176">
        <v>0</v>
      </c>
      <c r="H176">
        <v>0</v>
      </c>
      <c r="J176" t="s">
        <v>658</v>
      </c>
    </row>
    <row r="177" spans="1:10" x14ac:dyDescent="0.25">
      <c r="A177">
        <v>200</v>
      </c>
      <c r="B177">
        <v>199</v>
      </c>
      <c r="C177" t="s">
        <v>205</v>
      </c>
      <c r="D177" t="s">
        <v>20</v>
      </c>
      <c r="E177" t="s">
        <v>663</v>
      </c>
      <c r="F177">
        <v>1</v>
      </c>
      <c r="G177">
        <v>1</v>
      </c>
      <c r="H177">
        <v>30</v>
      </c>
      <c r="J177" t="s">
        <v>658</v>
      </c>
    </row>
    <row r="178" spans="1:10" x14ac:dyDescent="0.25">
      <c r="A178">
        <v>210</v>
      </c>
      <c r="B178">
        <v>209</v>
      </c>
      <c r="C178" t="s">
        <v>216</v>
      </c>
      <c r="D178" t="s">
        <v>84</v>
      </c>
      <c r="E178" t="s">
        <v>663</v>
      </c>
      <c r="F178">
        <v>1</v>
      </c>
      <c r="G178">
        <v>0</v>
      </c>
      <c r="H178">
        <v>36</v>
      </c>
      <c r="J178" t="s">
        <v>658</v>
      </c>
    </row>
    <row r="179" spans="1:10" x14ac:dyDescent="0.25">
      <c r="A179">
        <v>218</v>
      </c>
      <c r="B179">
        <v>217</v>
      </c>
      <c r="C179" t="s">
        <v>25</v>
      </c>
      <c r="D179" t="s">
        <v>20</v>
      </c>
      <c r="E179" t="s">
        <v>663</v>
      </c>
      <c r="F179">
        <v>0</v>
      </c>
      <c r="G179">
        <v>0</v>
      </c>
      <c r="H179">
        <v>21</v>
      </c>
      <c r="J179" t="s">
        <v>658</v>
      </c>
    </row>
    <row r="180" spans="1:10" x14ac:dyDescent="0.25">
      <c r="A180">
        <v>244</v>
      </c>
      <c r="B180">
        <v>242</v>
      </c>
      <c r="C180" t="s">
        <v>216</v>
      </c>
      <c r="D180" t="s">
        <v>84</v>
      </c>
      <c r="E180" t="s">
        <v>663</v>
      </c>
      <c r="F180">
        <v>1</v>
      </c>
      <c r="G180">
        <v>2</v>
      </c>
      <c r="H180">
        <v>20</v>
      </c>
      <c r="J180" t="s">
        <v>658</v>
      </c>
    </row>
    <row r="181" spans="1:10" x14ac:dyDescent="0.25">
      <c r="A181">
        <v>245</v>
      </c>
      <c r="B181">
        <v>243</v>
      </c>
      <c r="C181" t="s">
        <v>241</v>
      </c>
      <c r="D181" t="s">
        <v>84</v>
      </c>
      <c r="E181" t="s">
        <v>663</v>
      </c>
      <c r="F181">
        <v>0</v>
      </c>
      <c r="G181">
        <v>3</v>
      </c>
      <c r="H181">
        <v>9</v>
      </c>
      <c r="J181" t="s">
        <v>658</v>
      </c>
    </row>
    <row r="182" spans="1:10" x14ac:dyDescent="0.25">
      <c r="A182">
        <v>261</v>
      </c>
      <c r="B182">
        <v>259</v>
      </c>
      <c r="C182" t="s">
        <v>253</v>
      </c>
      <c r="D182" t="s">
        <v>84</v>
      </c>
      <c r="E182" t="s">
        <v>663</v>
      </c>
      <c r="F182">
        <v>3</v>
      </c>
      <c r="G182">
        <v>3</v>
      </c>
      <c r="H182">
        <v>29</v>
      </c>
    </row>
    <row r="183" spans="1:10" x14ac:dyDescent="0.25">
      <c r="A183">
        <v>262</v>
      </c>
      <c r="B183">
        <v>260</v>
      </c>
      <c r="C183" t="s">
        <v>252</v>
      </c>
      <c r="E183" t="s">
        <v>663</v>
      </c>
      <c r="F183">
        <v>0</v>
      </c>
      <c r="G183">
        <v>3</v>
      </c>
      <c r="H183">
        <v>11</v>
      </c>
      <c r="J183" t="s">
        <v>658</v>
      </c>
    </row>
    <row r="184" spans="1:10" x14ac:dyDescent="0.25">
      <c r="A184">
        <v>263</v>
      </c>
      <c r="B184">
        <v>261</v>
      </c>
      <c r="C184" t="s">
        <v>233</v>
      </c>
      <c r="D184" t="s">
        <v>84</v>
      </c>
      <c r="E184" t="s">
        <v>663</v>
      </c>
      <c r="F184">
        <v>3</v>
      </c>
      <c r="G184">
        <v>1</v>
      </c>
      <c r="H184">
        <v>16</v>
      </c>
    </row>
    <row r="185" spans="1:10" x14ac:dyDescent="0.25">
      <c r="A185">
        <v>272</v>
      </c>
      <c r="B185">
        <v>269</v>
      </c>
      <c r="C185" t="s">
        <v>266</v>
      </c>
      <c r="D185" t="s">
        <v>84</v>
      </c>
      <c r="E185" t="s">
        <v>663</v>
      </c>
      <c r="F185">
        <v>9</v>
      </c>
      <c r="G185">
        <v>1</v>
      </c>
      <c r="H185">
        <v>7</v>
      </c>
      <c r="J185" t="s">
        <v>658</v>
      </c>
    </row>
    <row r="186" spans="1:10" x14ac:dyDescent="0.25">
      <c r="A186">
        <v>276</v>
      </c>
      <c r="B186">
        <v>273</v>
      </c>
      <c r="C186" t="s">
        <v>270</v>
      </c>
      <c r="D186" t="s">
        <v>84</v>
      </c>
      <c r="E186" t="s">
        <v>663</v>
      </c>
      <c r="F186">
        <v>13</v>
      </c>
      <c r="G186">
        <v>0</v>
      </c>
      <c r="H186">
        <v>3</v>
      </c>
      <c r="J186" t="s">
        <v>658</v>
      </c>
    </row>
    <row r="187" spans="1:10" x14ac:dyDescent="0.25">
      <c r="A187">
        <v>306</v>
      </c>
      <c r="B187">
        <v>299</v>
      </c>
      <c r="C187" t="s">
        <v>298</v>
      </c>
      <c r="D187" t="s">
        <v>20</v>
      </c>
      <c r="E187" t="s">
        <v>663</v>
      </c>
      <c r="F187">
        <v>2</v>
      </c>
      <c r="G187">
        <v>3</v>
      </c>
      <c r="H187">
        <v>25</v>
      </c>
      <c r="J187" t="s">
        <v>658</v>
      </c>
    </row>
    <row r="188" spans="1:10" x14ac:dyDescent="0.25">
      <c r="A188">
        <v>307</v>
      </c>
      <c r="B188">
        <v>300</v>
      </c>
      <c r="C188" t="s">
        <v>169</v>
      </c>
      <c r="D188" t="s">
        <v>84</v>
      </c>
      <c r="E188" t="s">
        <v>663</v>
      </c>
      <c r="F188">
        <v>1</v>
      </c>
      <c r="G188">
        <v>1</v>
      </c>
      <c r="H188">
        <v>20</v>
      </c>
      <c r="J188" t="s">
        <v>658</v>
      </c>
    </row>
    <row r="189" spans="1:10" x14ac:dyDescent="0.25">
      <c r="A189">
        <v>308</v>
      </c>
      <c r="B189">
        <v>301</v>
      </c>
      <c r="C189" t="s">
        <v>299</v>
      </c>
      <c r="D189" t="s">
        <v>20</v>
      </c>
      <c r="E189" t="s">
        <v>663</v>
      </c>
      <c r="F189">
        <v>1</v>
      </c>
      <c r="G189">
        <v>2</v>
      </c>
      <c r="H189">
        <v>1</v>
      </c>
      <c r="J189" t="s">
        <v>658</v>
      </c>
    </row>
    <row r="190" spans="1:10" x14ac:dyDescent="0.25">
      <c r="A190">
        <v>310</v>
      </c>
      <c r="B190">
        <v>303</v>
      </c>
      <c r="C190" t="s">
        <v>300</v>
      </c>
      <c r="D190" t="s">
        <v>84</v>
      </c>
      <c r="E190" t="s">
        <v>663</v>
      </c>
      <c r="F190">
        <v>0</v>
      </c>
      <c r="G190">
        <v>3</v>
      </c>
      <c r="H190">
        <v>5</v>
      </c>
      <c r="J190" t="s">
        <v>658</v>
      </c>
    </row>
    <row r="191" spans="1:10" x14ac:dyDescent="0.25">
      <c r="A191">
        <v>311</v>
      </c>
      <c r="B191">
        <v>304</v>
      </c>
      <c r="C191" t="s">
        <v>300</v>
      </c>
      <c r="D191" t="s">
        <v>84</v>
      </c>
      <c r="E191" t="s">
        <v>663</v>
      </c>
      <c r="F191">
        <v>1</v>
      </c>
      <c r="G191">
        <v>2</v>
      </c>
      <c r="H191">
        <v>4</v>
      </c>
      <c r="J191" t="s">
        <v>658</v>
      </c>
    </row>
    <row r="192" spans="1:10" x14ac:dyDescent="0.25">
      <c r="A192">
        <v>312</v>
      </c>
      <c r="B192">
        <v>305</v>
      </c>
      <c r="C192" t="s">
        <v>84</v>
      </c>
      <c r="D192" t="s">
        <v>84</v>
      </c>
      <c r="E192" t="s">
        <v>663</v>
      </c>
      <c r="F192">
        <v>1</v>
      </c>
      <c r="G192">
        <v>1</v>
      </c>
      <c r="H192">
        <v>35</v>
      </c>
      <c r="J192" t="s">
        <v>658</v>
      </c>
    </row>
    <row r="193" spans="1:10" x14ac:dyDescent="0.25">
      <c r="A193">
        <v>313</v>
      </c>
      <c r="B193">
        <v>306</v>
      </c>
      <c r="C193" t="s">
        <v>84</v>
      </c>
      <c r="D193" t="s">
        <v>84</v>
      </c>
      <c r="E193" t="s">
        <v>663</v>
      </c>
      <c r="F193">
        <v>0</v>
      </c>
      <c r="G193">
        <v>2</v>
      </c>
      <c r="H193">
        <v>32</v>
      </c>
      <c r="J193" t="s">
        <v>658</v>
      </c>
    </row>
    <row r="194" spans="1:10" x14ac:dyDescent="0.25">
      <c r="A194">
        <v>314</v>
      </c>
      <c r="B194">
        <v>307</v>
      </c>
      <c r="C194" t="s">
        <v>301</v>
      </c>
      <c r="D194" t="s">
        <v>84</v>
      </c>
      <c r="E194" t="s">
        <v>663</v>
      </c>
      <c r="F194">
        <v>1</v>
      </c>
      <c r="G194">
        <v>3</v>
      </c>
      <c r="H194">
        <v>28</v>
      </c>
      <c r="J194" t="s">
        <v>658</v>
      </c>
    </row>
    <row r="195" spans="1:10" x14ac:dyDescent="0.25">
      <c r="A195">
        <v>316</v>
      </c>
      <c r="B195">
        <v>309</v>
      </c>
      <c r="C195" t="s">
        <v>304</v>
      </c>
      <c r="D195" t="s">
        <v>84</v>
      </c>
      <c r="E195" t="s">
        <v>663</v>
      </c>
      <c r="F195">
        <v>1</v>
      </c>
      <c r="G195">
        <v>2</v>
      </c>
      <c r="H195">
        <v>29</v>
      </c>
      <c r="J195" t="s">
        <v>658</v>
      </c>
    </row>
    <row r="196" spans="1:10" x14ac:dyDescent="0.25">
      <c r="A196">
        <v>321</v>
      </c>
      <c r="B196">
        <v>314</v>
      </c>
      <c r="C196" t="s">
        <v>310</v>
      </c>
      <c r="D196" t="s">
        <v>84</v>
      </c>
      <c r="E196" t="s">
        <v>663</v>
      </c>
      <c r="F196">
        <v>4</v>
      </c>
      <c r="G196">
        <v>0</v>
      </c>
      <c r="H196">
        <v>12</v>
      </c>
    </row>
    <row r="197" spans="1:10" x14ac:dyDescent="0.25">
      <c r="A197">
        <v>323</v>
      </c>
      <c r="B197">
        <v>316</v>
      </c>
      <c r="C197" t="s">
        <v>312</v>
      </c>
      <c r="D197" t="s">
        <v>84</v>
      </c>
      <c r="E197" t="s">
        <v>663</v>
      </c>
      <c r="F197">
        <v>1</v>
      </c>
      <c r="G197">
        <v>0</v>
      </c>
      <c r="H197">
        <v>34</v>
      </c>
      <c r="J197" t="s">
        <v>658</v>
      </c>
    </row>
    <row r="198" spans="1:10" x14ac:dyDescent="0.25">
      <c r="A198">
        <v>329</v>
      </c>
      <c r="B198">
        <v>322</v>
      </c>
      <c r="C198" t="s">
        <v>317</v>
      </c>
      <c r="D198" t="s">
        <v>20</v>
      </c>
      <c r="E198" t="s">
        <v>663</v>
      </c>
      <c r="F198">
        <v>1</v>
      </c>
      <c r="G198">
        <v>3</v>
      </c>
      <c r="H198">
        <v>13</v>
      </c>
      <c r="J198" t="s">
        <v>658</v>
      </c>
    </row>
    <row r="199" spans="1:10" x14ac:dyDescent="0.25">
      <c r="A199">
        <v>332</v>
      </c>
      <c r="B199">
        <v>325</v>
      </c>
      <c r="C199" t="s">
        <v>319</v>
      </c>
      <c r="D199" t="s">
        <v>20</v>
      </c>
      <c r="E199" t="s">
        <v>663</v>
      </c>
      <c r="F199">
        <v>1</v>
      </c>
      <c r="G199">
        <v>2</v>
      </c>
      <c r="H199">
        <v>12</v>
      </c>
    </row>
    <row r="200" spans="1:10" x14ac:dyDescent="0.25">
      <c r="A200">
        <v>336</v>
      </c>
      <c r="B200">
        <v>329</v>
      </c>
      <c r="C200" t="s">
        <v>321</v>
      </c>
      <c r="D200" t="s">
        <v>84</v>
      </c>
      <c r="E200" t="s">
        <v>663</v>
      </c>
      <c r="F200">
        <v>0</v>
      </c>
      <c r="G200">
        <v>0</v>
      </c>
      <c r="H200">
        <v>24</v>
      </c>
    </row>
    <row r="201" spans="1:10" x14ac:dyDescent="0.25">
      <c r="A201">
        <v>337</v>
      </c>
      <c r="B201">
        <v>330</v>
      </c>
      <c r="C201" t="s">
        <v>322</v>
      </c>
      <c r="D201" t="s">
        <v>84</v>
      </c>
      <c r="E201" t="s">
        <v>663</v>
      </c>
      <c r="F201">
        <v>0</v>
      </c>
      <c r="G201">
        <v>0</v>
      </c>
      <c r="H201">
        <v>27</v>
      </c>
    </row>
    <row r="202" spans="1:10" x14ac:dyDescent="0.25">
      <c r="A202">
        <v>339</v>
      </c>
      <c r="B202">
        <v>332</v>
      </c>
      <c r="C202" t="s">
        <v>324</v>
      </c>
      <c r="D202" t="s">
        <v>84</v>
      </c>
      <c r="E202" t="s">
        <v>663</v>
      </c>
      <c r="F202">
        <v>3</v>
      </c>
      <c r="G202">
        <v>0</v>
      </c>
      <c r="H202">
        <v>21</v>
      </c>
      <c r="J202" t="s">
        <v>658</v>
      </c>
    </row>
    <row r="203" spans="1:10" x14ac:dyDescent="0.25">
      <c r="A203">
        <v>340</v>
      </c>
      <c r="B203" t="s">
        <v>325</v>
      </c>
      <c r="C203" t="s">
        <v>324</v>
      </c>
      <c r="D203" t="s">
        <v>84</v>
      </c>
      <c r="E203" t="s">
        <v>663</v>
      </c>
      <c r="F203">
        <v>0</v>
      </c>
      <c r="G203">
        <v>2</v>
      </c>
      <c r="H203">
        <v>19</v>
      </c>
      <c r="J203" t="s">
        <v>658</v>
      </c>
    </row>
    <row r="204" spans="1:10" x14ac:dyDescent="0.25">
      <c r="A204">
        <v>341</v>
      </c>
      <c r="B204">
        <v>333</v>
      </c>
      <c r="C204" t="s">
        <v>84</v>
      </c>
      <c r="D204" t="s">
        <v>84</v>
      </c>
      <c r="E204" t="s">
        <v>663</v>
      </c>
      <c r="F204">
        <v>0</v>
      </c>
      <c r="G204">
        <v>2</v>
      </c>
      <c r="H204">
        <v>8</v>
      </c>
      <c r="J204" t="s">
        <v>658</v>
      </c>
    </row>
    <row r="205" spans="1:10" x14ac:dyDescent="0.25">
      <c r="A205">
        <v>343</v>
      </c>
      <c r="B205">
        <v>335</v>
      </c>
      <c r="C205" t="s">
        <v>324</v>
      </c>
      <c r="D205" t="s">
        <v>20</v>
      </c>
      <c r="E205" t="s">
        <v>663</v>
      </c>
      <c r="F205">
        <v>1</v>
      </c>
      <c r="G205">
        <v>0</v>
      </c>
      <c r="H205">
        <v>19</v>
      </c>
      <c r="J205" t="s">
        <v>658</v>
      </c>
    </row>
    <row r="206" spans="1:10" x14ac:dyDescent="0.25">
      <c r="A206">
        <v>344</v>
      </c>
      <c r="B206">
        <v>336</v>
      </c>
      <c r="C206" t="s">
        <v>328</v>
      </c>
      <c r="D206" t="s">
        <v>84</v>
      </c>
      <c r="E206" t="s">
        <v>663</v>
      </c>
      <c r="F206">
        <v>2</v>
      </c>
      <c r="G206">
        <v>2</v>
      </c>
      <c r="H206">
        <v>6</v>
      </c>
      <c r="J206" t="s">
        <v>658</v>
      </c>
    </row>
    <row r="207" spans="1:10" x14ac:dyDescent="0.25">
      <c r="A207">
        <v>346</v>
      </c>
      <c r="B207">
        <v>338</v>
      </c>
      <c r="C207" t="s">
        <v>329</v>
      </c>
      <c r="D207" t="s">
        <v>84</v>
      </c>
      <c r="E207" t="s">
        <v>663</v>
      </c>
      <c r="F207">
        <v>3</v>
      </c>
      <c r="G207">
        <v>1</v>
      </c>
      <c r="H207">
        <v>30</v>
      </c>
      <c r="J207" t="s">
        <v>658</v>
      </c>
    </row>
    <row r="208" spans="1:10" x14ac:dyDescent="0.25">
      <c r="A208">
        <v>350</v>
      </c>
      <c r="B208">
        <v>342</v>
      </c>
      <c r="C208" t="s">
        <v>332</v>
      </c>
      <c r="D208" t="s">
        <v>84</v>
      </c>
      <c r="E208" t="s">
        <v>663</v>
      </c>
      <c r="F208">
        <v>2</v>
      </c>
      <c r="G208">
        <v>2</v>
      </c>
      <c r="H208">
        <v>19</v>
      </c>
      <c r="J208" t="s">
        <v>658</v>
      </c>
    </row>
    <row r="209" spans="1:10" x14ac:dyDescent="0.25">
      <c r="A209">
        <v>360</v>
      </c>
      <c r="B209">
        <v>352</v>
      </c>
      <c r="C209" t="s">
        <v>337</v>
      </c>
      <c r="D209" t="s">
        <v>84</v>
      </c>
      <c r="E209" t="s">
        <v>663</v>
      </c>
      <c r="F209">
        <v>1</v>
      </c>
      <c r="G209">
        <v>0</v>
      </c>
      <c r="H209">
        <v>38</v>
      </c>
      <c r="J209" t="s">
        <v>658</v>
      </c>
    </row>
    <row r="210" spans="1:10" x14ac:dyDescent="0.25">
      <c r="A210">
        <v>376</v>
      </c>
      <c r="B210">
        <v>368</v>
      </c>
      <c r="C210" t="s">
        <v>350</v>
      </c>
      <c r="D210" t="s">
        <v>84</v>
      </c>
      <c r="E210" t="s">
        <v>663</v>
      </c>
      <c r="F210">
        <v>1</v>
      </c>
      <c r="G210">
        <v>1</v>
      </c>
      <c r="H210">
        <v>26</v>
      </c>
      <c r="J210" t="s">
        <v>658</v>
      </c>
    </row>
    <row r="211" spans="1:10" x14ac:dyDescent="0.25">
      <c r="A211">
        <v>377</v>
      </c>
      <c r="B211">
        <v>369</v>
      </c>
      <c r="C211" t="s">
        <v>350</v>
      </c>
      <c r="D211" t="s">
        <v>84</v>
      </c>
      <c r="E211" t="s">
        <v>663</v>
      </c>
      <c r="F211">
        <v>3</v>
      </c>
      <c r="G211">
        <v>1</v>
      </c>
      <c r="H211">
        <v>24</v>
      </c>
      <c r="J211" t="s">
        <v>658</v>
      </c>
    </row>
    <row r="212" spans="1:10" x14ac:dyDescent="0.25">
      <c r="A212">
        <v>390</v>
      </c>
      <c r="B212">
        <v>382</v>
      </c>
      <c r="C212" t="s">
        <v>361</v>
      </c>
      <c r="D212" t="s">
        <v>84</v>
      </c>
      <c r="E212" t="s">
        <v>663</v>
      </c>
      <c r="F212">
        <v>4</v>
      </c>
      <c r="G212">
        <v>1</v>
      </c>
      <c r="H212">
        <v>15</v>
      </c>
      <c r="J212" t="s">
        <v>658</v>
      </c>
    </row>
    <row r="213" spans="1:10" x14ac:dyDescent="0.25">
      <c r="A213">
        <v>391</v>
      </c>
      <c r="B213">
        <v>383</v>
      </c>
      <c r="C213" t="s">
        <v>363</v>
      </c>
      <c r="D213" t="s">
        <v>84</v>
      </c>
      <c r="E213" t="s">
        <v>663</v>
      </c>
      <c r="F213">
        <v>3</v>
      </c>
      <c r="G213">
        <v>1</v>
      </c>
      <c r="H213">
        <v>27</v>
      </c>
      <c r="J213" t="s">
        <v>658</v>
      </c>
    </row>
    <row r="214" spans="1:10" x14ac:dyDescent="0.25">
      <c r="A214">
        <v>392</v>
      </c>
      <c r="B214">
        <v>384</v>
      </c>
      <c r="C214" t="s">
        <v>363</v>
      </c>
      <c r="D214" t="s">
        <v>84</v>
      </c>
      <c r="E214" t="s">
        <v>663</v>
      </c>
      <c r="F214">
        <v>2</v>
      </c>
      <c r="G214">
        <v>0</v>
      </c>
      <c r="H214">
        <v>0</v>
      </c>
      <c r="J214" t="s">
        <v>658</v>
      </c>
    </row>
    <row r="215" spans="1:10" x14ac:dyDescent="0.25">
      <c r="A215">
        <v>394</v>
      </c>
      <c r="B215">
        <v>386</v>
      </c>
      <c r="C215" t="s">
        <v>365</v>
      </c>
      <c r="E215" t="s">
        <v>663</v>
      </c>
      <c r="F215">
        <v>4</v>
      </c>
      <c r="G215">
        <v>1</v>
      </c>
      <c r="H215">
        <v>17</v>
      </c>
      <c r="J215" t="s">
        <v>658</v>
      </c>
    </row>
    <row r="216" spans="1:10" x14ac:dyDescent="0.25">
      <c r="A216">
        <v>396</v>
      </c>
      <c r="B216">
        <v>388</v>
      </c>
      <c r="C216" t="s">
        <v>368</v>
      </c>
      <c r="D216" t="s">
        <v>84</v>
      </c>
      <c r="E216" t="s">
        <v>663</v>
      </c>
      <c r="F216">
        <v>3</v>
      </c>
      <c r="G216">
        <v>0</v>
      </c>
      <c r="H216">
        <v>39</v>
      </c>
      <c r="J216" t="s">
        <v>658</v>
      </c>
    </row>
    <row r="217" spans="1:10" x14ac:dyDescent="0.25">
      <c r="A217">
        <v>398</v>
      </c>
      <c r="B217">
        <v>390</v>
      </c>
      <c r="C217" t="s">
        <v>360</v>
      </c>
      <c r="D217" t="s">
        <v>84</v>
      </c>
      <c r="E217" t="s">
        <v>663</v>
      </c>
      <c r="F217">
        <v>6</v>
      </c>
      <c r="G217">
        <v>2</v>
      </c>
      <c r="H217">
        <v>35</v>
      </c>
      <c r="J217" t="s">
        <v>658</v>
      </c>
    </row>
    <row r="218" spans="1:10" x14ac:dyDescent="0.25">
      <c r="A218">
        <v>443</v>
      </c>
      <c r="B218">
        <v>435</v>
      </c>
      <c r="C218" t="s">
        <v>402</v>
      </c>
      <c r="D218" t="s">
        <v>20</v>
      </c>
      <c r="E218" t="s">
        <v>663</v>
      </c>
      <c r="F218">
        <v>1</v>
      </c>
      <c r="G218">
        <v>1</v>
      </c>
      <c r="H218">
        <v>31</v>
      </c>
      <c r="J218" t="s">
        <v>658</v>
      </c>
    </row>
    <row r="219" spans="1:10" x14ac:dyDescent="0.25">
      <c r="A219">
        <v>466</v>
      </c>
      <c r="B219">
        <v>456</v>
      </c>
      <c r="C219" t="s">
        <v>420</v>
      </c>
      <c r="D219" t="s">
        <v>84</v>
      </c>
      <c r="E219" t="s">
        <v>663</v>
      </c>
      <c r="F219">
        <v>1</v>
      </c>
      <c r="G219">
        <v>1</v>
      </c>
      <c r="H219">
        <v>37</v>
      </c>
      <c r="J219" t="s">
        <v>658</v>
      </c>
    </row>
    <row r="220" spans="1:10" x14ac:dyDescent="0.25">
      <c r="A220">
        <v>472</v>
      </c>
      <c r="B220">
        <v>462</v>
      </c>
      <c r="C220" t="s">
        <v>428</v>
      </c>
      <c r="D220" t="s">
        <v>84</v>
      </c>
      <c r="E220" t="s">
        <v>663</v>
      </c>
      <c r="F220">
        <v>1</v>
      </c>
      <c r="G220">
        <v>2</v>
      </c>
      <c r="H220">
        <v>36</v>
      </c>
      <c r="J220" t="s">
        <v>658</v>
      </c>
    </row>
    <row r="221" spans="1:10" x14ac:dyDescent="0.25">
      <c r="A221">
        <v>477</v>
      </c>
      <c r="B221">
        <v>467</v>
      </c>
      <c r="C221" t="s">
        <v>432</v>
      </c>
      <c r="D221" t="s">
        <v>84</v>
      </c>
      <c r="E221" t="s">
        <v>663</v>
      </c>
      <c r="F221">
        <v>0</v>
      </c>
      <c r="G221">
        <v>2</v>
      </c>
      <c r="H221">
        <v>22</v>
      </c>
      <c r="J221" t="s">
        <v>658</v>
      </c>
    </row>
    <row r="222" spans="1:10" x14ac:dyDescent="0.25">
      <c r="A222">
        <v>479</v>
      </c>
      <c r="B222">
        <v>469</v>
      </c>
      <c r="C222" t="s">
        <v>434</v>
      </c>
      <c r="D222" t="s">
        <v>20</v>
      </c>
      <c r="E222" t="s">
        <v>663</v>
      </c>
      <c r="F222">
        <v>1</v>
      </c>
      <c r="G222">
        <v>1</v>
      </c>
      <c r="H222">
        <v>28</v>
      </c>
      <c r="J222" t="s">
        <v>658</v>
      </c>
    </row>
    <row r="223" spans="1:10" x14ac:dyDescent="0.25">
      <c r="A223">
        <v>513</v>
      </c>
      <c r="B223">
        <v>502</v>
      </c>
      <c r="C223" t="s">
        <v>453</v>
      </c>
      <c r="D223" t="s">
        <v>84</v>
      </c>
      <c r="E223" t="s">
        <v>663</v>
      </c>
      <c r="F223">
        <v>1</v>
      </c>
      <c r="G223">
        <v>1</v>
      </c>
      <c r="H223">
        <v>21</v>
      </c>
      <c r="J223" t="s">
        <v>658</v>
      </c>
    </row>
    <row r="224" spans="1:10" x14ac:dyDescent="0.25">
      <c r="A224">
        <v>518</v>
      </c>
      <c r="B224">
        <v>507</v>
      </c>
      <c r="C224" t="s">
        <v>458</v>
      </c>
      <c r="D224" t="s">
        <v>84</v>
      </c>
      <c r="E224" t="s">
        <v>663</v>
      </c>
      <c r="F224">
        <v>0</v>
      </c>
      <c r="G224">
        <v>2</v>
      </c>
      <c r="H224">
        <v>36</v>
      </c>
      <c r="J224" t="s">
        <v>658</v>
      </c>
    </row>
    <row r="225" spans="1:10" x14ac:dyDescent="0.25">
      <c r="A225">
        <v>553</v>
      </c>
      <c r="B225">
        <v>542</v>
      </c>
      <c r="C225" t="s">
        <v>473</v>
      </c>
      <c r="D225" t="s">
        <v>84</v>
      </c>
      <c r="E225" t="s">
        <v>663</v>
      </c>
      <c r="F225">
        <v>3</v>
      </c>
      <c r="G225">
        <v>3</v>
      </c>
      <c r="H225">
        <v>0</v>
      </c>
      <c r="J225" t="s">
        <v>658</v>
      </c>
    </row>
    <row r="226" spans="1:10" x14ac:dyDescent="0.25">
      <c r="A226">
        <v>555</v>
      </c>
      <c r="B226">
        <v>544</v>
      </c>
      <c r="C226" t="s">
        <v>474</v>
      </c>
      <c r="D226" t="s">
        <v>84</v>
      </c>
      <c r="E226" t="s">
        <v>663</v>
      </c>
      <c r="F226">
        <v>1</v>
      </c>
      <c r="G226">
        <v>3</v>
      </c>
      <c r="H226">
        <v>39</v>
      </c>
      <c r="J226" t="s">
        <v>658</v>
      </c>
    </row>
    <row r="227" spans="1:10" x14ac:dyDescent="0.25">
      <c r="A227">
        <v>578</v>
      </c>
      <c r="B227">
        <v>564</v>
      </c>
      <c r="C227" t="s">
        <v>494</v>
      </c>
      <c r="D227" t="s">
        <v>20</v>
      </c>
      <c r="E227" t="s">
        <v>663</v>
      </c>
      <c r="F227">
        <v>2</v>
      </c>
      <c r="G227">
        <v>1</v>
      </c>
      <c r="H227">
        <v>26</v>
      </c>
      <c r="J227" t="s">
        <v>658</v>
      </c>
    </row>
    <row r="228" spans="1:10" x14ac:dyDescent="0.25">
      <c r="A228">
        <v>582</v>
      </c>
      <c r="B228">
        <v>568</v>
      </c>
      <c r="C228" t="s">
        <v>499</v>
      </c>
      <c r="D228" t="s">
        <v>84</v>
      </c>
      <c r="E228" t="s">
        <v>663</v>
      </c>
      <c r="F228">
        <v>2</v>
      </c>
      <c r="G228">
        <v>2</v>
      </c>
      <c r="H228">
        <v>39</v>
      </c>
      <c r="J228" t="s">
        <v>658</v>
      </c>
    </row>
    <row r="229" spans="1:10" x14ac:dyDescent="0.25">
      <c r="A229">
        <v>585</v>
      </c>
      <c r="B229">
        <v>571</v>
      </c>
      <c r="C229" t="s">
        <v>501</v>
      </c>
      <c r="D229" t="s">
        <v>84</v>
      </c>
      <c r="E229" t="s">
        <v>663</v>
      </c>
      <c r="F229">
        <v>1</v>
      </c>
      <c r="G229">
        <v>2</v>
      </c>
      <c r="H229">
        <v>5</v>
      </c>
      <c r="J229" t="s">
        <v>658</v>
      </c>
    </row>
    <row r="230" spans="1:10" x14ac:dyDescent="0.25">
      <c r="A230">
        <v>603</v>
      </c>
      <c r="B230">
        <v>587</v>
      </c>
      <c r="C230" t="s">
        <v>519</v>
      </c>
      <c r="D230" t="s">
        <v>84</v>
      </c>
      <c r="E230" t="s">
        <v>663</v>
      </c>
      <c r="F230">
        <v>17</v>
      </c>
      <c r="G230">
        <v>1</v>
      </c>
      <c r="H230">
        <v>26</v>
      </c>
      <c r="J230" t="s">
        <v>658</v>
      </c>
    </row>
    <row r="231" spans="1:10" x14ac:dyDescent="0.25">
      <c r="A231">
        <v>605</v>
      </c>
      <c r="B231">
        <v>588</v>
      </c>
      <c r="C231" t="s">
        <v>523</v>
      </c>
      <c r="D231" t="s">
        <v>84</v>
      </c>
      <c r="E231" t="s">
        <v>663</v>
      </c>
      <c r="F231">
        <v>6</v>
      </c>
      <c r="G231">
        <v>2</v>
      </c>
      <c r="H231">
        <v>20</v>
      </c>
      <c r="J231" t="s">
        <v>658</v>
      </c>
    </row>
    <row r="232" spans="1:10" x14ac:dyDescent="0.25">
      <c r="A232">
        <v>606</v>
      </c>
      <c r="B232">
        <v>589</v>
      </c>
      <c r="C232" t="s">
        <v>255</v>
      </c>
      <c r="D232" t="s">
        <v>84</v>
      </c>
      <c r="E232" t="s">
        <v>663</v>
      </c>
      <c r="F232">
        <v>5</v>
      </c>
      <c r="G232">
        <v>1</v>
      </c>
      <c r="H232">
        <v>0</v>
      </c>
      <c r="J232" t="s">
        <v>658</v>
      </c>
    </row>
    <row r="233" spans="1:10" x14ac:dyDescent="0.25">
      <c r="A233">
        <v>607</v>
      </c>
      <c r="B233">
        <v>590</v>
      </c>
      <c r="C233" t="s">
        <v>524</v>
      </c>
      <c r="D233" t="s">
        <v>84</v>
      </c>
      <c r="E233" t="s">
        <v>663</v>
      </c>
      <c r="F233">
        <v>3</v>
      </c>
      <c r="G233">
        <v>3</v>
      </c>
      <c r="H233">
        <v>12</v>
      </c>
      <c r="J233" t="s">
        <v>658</v>
      </c>
    </row>
    <row r="234" spans="1:10" x14ac:dyDescent="0.25">
      <c r="A234">
        <v>612</v>
      </c>
      <c r="B234">
        <v>595</v>
      </c>
      <c r="C234" t="s">
        <v>529</v>
      </c>
      <c r="D234" t="s">
        <v>84</v>
      </c>
      <c r="E234" t="s">
        <v>663</v>
      </c>
      <c r="F234">
        <v>1</v>
      </c>
      <c r="G234">
        <v>1</v>
      </c>
      <c r="H234">
        <v>29</v>
      </c>
      <c r="J234" t="s">
        <v>658</v>
      </c>
    </row>
    <row r="235" spans="1:10" x14ac:dyDescent="0.25">
      <c r="A235">
        <v>613</v>
      </c>
      <c r="B235">
        <v>596</v>
      </c>
      <c r="C235" t="s">
        <v>530</v>
      </c>
      <c r="D235" t="s">
        <v>84</v>
      </c>
      <c r="E235" t="s">
        <v>663</v>
      </c>
      <c r="F235">
        <v>3</v>
      </c>
      <c r="G235">
        <v>1</v>
      </c>
      <c r="H235">
        <v>20</v>
      </c>
      <c r="J235" t="s">
        <v>658</v>
      </c>
    </row>
    <row r="236" spans="1:10" x14ac:dyDescent="0.25">
      <c r="A236">
        <v>615</v>
      </c>
      <c r="B236">
        <v>598</v>
      </c>
      <c r="C236" t="s">
        <v>524</v>
      </c>
      <c r="D236" t="s">
        <v>84</v>
      </c>
      <c r="E236" t="s">
        <v>663</v>
      </c>
      <c r="F236">
        <v>3</v>
      </c>
      <c r="G236">
        <v>3</v>
      </c>
      <c r="H236">
        <v>31</v>
      </c>
      <c r="J236" t="s">
        <v>658</v>
      </c>
    </row>
    <row r="237" spans="1:10" x14ac:dyDescent="0.25">
      <c r="A237">
        <v>626</v>
      </c>
      <c r="B237">
        <v>609</v>
      </c>
      <c r="C237" t="s">
        <v>544</v>
      </c>
      <c r="D237" t="s">
        <v>84</v>
      </c>
      <c r="E237" t="s">
        <v>663</v>
      </c>
      <c r="F237">
        <v>2</v>
      </c>
      <c r="G237">
        <v>3</v>
      </c>
      <c r="H237">
        <v>34</v>
      </c>
      <c r="J237" t="s">
        <v>658</v>
      </c>
    </row>
    <row r="238" spans="1:10" x14ac:dyDescent="0.25">
      <c r="A238">
        <v>627</v>
      </c>
      <c r="B238">
        <v>610</v>
      </c>
      <c r="C238" t="s">
        <v>545</v>
      </c>
      <c r="D238" t="s">
        <v>84</v>
      </c>
      <c r="E238" t="s">
        <v>663</v>
      </c>
      <c r="F238">
        <v>5</v>
      </c>
      <c r="G238">
        <v>0</v>
      </c>
      <c r="H238">
        <v>5</v>
      </c>
      <c r="J238" t="s">
        <v>658</v>
      </c>
    </row>
    <row r="239" spans="1:10" x14ac:dyDescent="0.25">
      <c r="A239">
        <v>630</v>
      </c>
      <c r="B239">
        <v>613</v>
      </c>
      <c r="C239" t="s">
        <v>548</v>
      </c>
      <c r="D239" t="s">
        <v>84</v>
      </c>
      <c r="E239" t="s">
        <v>663</v>
      </c>
      <c r="F239">
        <v>3</v>
      </c>
      <c r="G239">
        <v>3</v>
      </c>
      <c r="H239">
        <v>7</v>
      </c>
      <c r="J239" t="s">
        <v>658</v>
      </c>
    </row>
    <row r="240" spans="1:10" x14ac:dyDescent="0.25">
      <c r="A240">
        <v>634</v>
      </c>
      <c r="B240">
        <v>617</v>
      </c>
      <c r="C240" t="s">
        <v>552</v>
      </c>
      <c r="D240" t="s">
        <v>84</v>
      </c>
      <c r="E240" t="s">
        <v>663</v>
      </c>
      <c r="F240">
        <v>7</v>
      </c>
      <c r="G240">
        <v>3</v>
      </c>
      <c r="H240">
        <v>19</v>
      </c>
      <c r="J240" t="s">
        <v>658</v>
      </c>
    </row>
    <row r="241" spans="1:10" x14ac:dyDescent="0.25">
      <c r="A241">
        <v>635</v>
      </c>
      <c r="B241">
        <v>618</v>
      </c>
      <c r="C241" t="s">
        <v>553</v>
      </c>
      <c r="D241" t="s">
        <v>84</v>
      </c>
      <c r="E241" t="s">
        <v>663</v>
      </c>
      <c r="F241">
        <v>2</v>
      </c>
      <c r="G241">
        <v>3</v>
      </c>
      <c r="H241">
        <v>5</v>
      </c>
    </row>
    <row r="242" spans="1:10" x14ac:dyDescent="0.25">
      <c r="A242">
        <v>638</v>
      </c>
      <c r="B242">
        <v>621</v>
      </c>
      <c r="C242" t="s">
        <v>370</v>
      </c>
      <c r="D242" t="s">
        <v>84</v>
      </c>
      <c r="E242" t="s">
        <v>663</v>
      </c>
      <c r="F242">
        <v>1</v>
      </c>
      <c r="G242">
        <v>3</v>
      </c>
      <c r="H242">
        <v>35</v>
      </c>
      <c r="J242" t="s">
        <v>658</v>
      </c>
    </row>
    <row r="243" spans="1:10" x14ac:dyDescent="0.25">
      <c r="A243">
        <v>646</v>
      </c>
      <c r="B243">
        <v>629</v>
      </c>
      <c r="C243" t="s">
        <v>558</v>
      </c>
      <c r="D243" t="s">
        <v>84</v>
      </c>
      <c r="E243" t="s">
        <v>663</v>
      </c>
      <c r="F243">
        <v>5</v>
      </c>
      <c r="G243">
        <v>3</v>
      </c>
      <c r="H243">
        <v>22</v>
      </c>
      <c r="J243" t="s">
        <v>658</v>
      </c>
    </row>
    <row r="244" spans="1:10" x14ac:dyDescent="0.25">
      <c r="A244">
        <v>659</v>
      </c>
      <c r="B244">
        <v>642</v>
      </c>
      <c r="C244" t="s">
        <v>568</v>
      </c>
      <c r="D244" t="s">
        <v>84</v>
      </c>
      <c r="E244" t="s">
        <v>663</v>
      </c>
      <c r="F244">
        <v>2</v>
      </c>
      <c r="G244">
        <v>2</v>
      </c>
      <c r="H244">
        <v>16</v>
      </c>
      <c r="J244" t="s">
        <v>658</v>
      </c>
    </row>
    <row r="245" spans="1:10" x14ac:dyDescent="0.25">
      <c r="A245">
        <v>662</v>
      </c>
      <c r="B245">
        <v>645</v>
      </c>
      <c r="C245" t="s">
        <v>571</v>
      </c>
      <c r="D245" t="s">
        <v>84</v>
      </c>
      <c r="E245" t="s">
        <v>663</v>
      </c>
      <c r="F245">
        <v>0</v>
      </c>
      <c r="G245">
        <v>3</v>
      </c>
      <c r="H245">
        <v>0</v>
      </c>
      <c r="J245" t="s">
        <v>658</v>
      </c>
    </row>
    <row r="246" spans="1:10" x14ac:dyDescent="0.25">
      <c r="A246">
        <v>663</v>
      </c>
      <c r="B246">
        <v>646</v>
      </c>
      <c r="C246" t="s">
        <v>572</v>
      </c>
      <c r="D246" t="s">
        <v>84</v>
      </c>
      <c r="E246" t="s">
        <v>663</v>
      </c>
      <c r="F246">
        <v>4</v>
      </c>
      <c r="G246">
        <v>1</v>
      </c>
      <c r="H246">
        <v>2</v>
      </c>
      <c r="J246" t="s">
        <v>658</v>
      </c>
    </row>
    <row r="247" spans="1:10" x14ac:dyDescent="0.25">
      <c r="A247">
        <v>672</v>
      </c>
      <c r="B247">
        <v>655</v>
      </c>
      <c r="C247" t="s">
        <v>584</v>
      </c>
      <c r="D247" t="s">
        <v>84</v>
      </c>
      <c r="E247" t="s">
        <v>663</v>
      </c>
      <c r="F247">
        <v>7</v>
      </c>
      <c r="G247">
        <v>0</v>
      </c>
      <c r="H247">
        <v>4</v>
      </c>
      <c r="J247" t="s">
        <v>658</v>
      </c>
    </row>
    <row r="248" spans="1:10" x14ac:dyDescent="0.25">
      <c r="A248">
        <v>678</v>
      </c>
      <c r="B248">
        <v>660</v>
      </c>
      <c r="C248" t="s">
        <v>591</v>
      </c>
      <c r="D248" t="s">
        <v>84</v>
      </c>
      <c r="E248" t="s">
        <v>663</v>
      </c>
      <c r="F248">
        <v>6</v>
      </c>
      <c r="G248">
        <v>2</v>
      </c>
      <c r="H248">
        <v>14</v>
      </c>
      <c r="J248" t="s">
        <v>658</v>
      </c>
    </row>
    <row r="249" spans="1:10" x14ac:dyDescent="0.25">
      <c r="A249">
        <v>679</v>
      </c>
      <c r="B249">
        <v>661</v>
      </c>
      <c r="C249" t="s">
        <v>592</v>
      </c>
      <c r="D249" t="s">
        <v>84</v>
      </c>
      <c r="E249" t="s">
        <v>663</v>
      </c>
      <c r="F249">
        <v>5</v>
      </c>
      <c r="G249">
        <v>2</v>
      </c>
      <c r="H249">
        <v>20</v>
      </c>
      <c r="J249" t="s">
        <v>658</v>
      </c>
    </row>
    <row r="250" spans="1:10" x14ac:dyDescent="0.25">
      <c r="A250">
        <v>684</v>
      </c>
      <c r="B250">
        <v>664</v>
      </c>
      <c r="C250" t="s">
        <v>596</v>
      </c>
      <c r="D250" t="s">
        <v>84</v>
      </c>
      <c r="E250" t="s">
        <v>663</v>
      </c>
      <c r="F250">
        <v>4</v>
      </c>
      <c r="G250">
        <v>1</v>
      </c>
      <c r="H250">
        <v>30</v>
      </c>
      <c r="J250" t="s">
        <v>658</v>
      </c>
    </row>
    <row r="251" spans="1:10" x14ac:dyDescent="0.25">
      <c r="A251">
        <v>685</v>
      </c>
      <c r="B251">
        <v>665</v>
      </c>
      <c r="C251" t="s">
        <v>571</v>
      </c>
      <c r="D251" t="s">
        <v>84</v>
      </c>
      <c r="E251" t="s">
        <v>663</v>
      </c>
      <c r="F251">
        <v>2</v>
      </c>
      <c r="G251">
        <v>1</v>
      </c>
      <c r="H251">
        <v>36</v>
      </c>
      <c r="J251" t="s">
        <v>658</v>
      </c>
    </row>
    <row r="252" spans="1:10" x14ac:dyDescent="0.25">
      <c r="A252">
        <v>686</v>
      </c>
      <c r="B252">
        <v>666</v>
      </c>
      <c r="C252" t="s">
        <v>597</v>
      </c>
      <c r="D252" t="s">
        <v>84</v>
      </c>
      <c r="E252" t="s">
        <v>663</v>
      </c>
      <c r="F252">
        <v>1</v>
      </c>
      <c r="G252">
        <v>1</v>
      </c>
      <c r="H252">
        <v>4</v>
      </c>
      <c r="J252" t="s">
        <v>658</v>
      </c>
    </row>
    <row r="253" spans="1:10" x14ac:dyDescent="0.25">
      <c r="A253">
        <v>687</v>
      </c>
      <c r="B253">
        <v>667</v>
      </c>
      <c r="C253" t="s">
        <v>598</v>
      </c>
      <c r="D253" t="s">
        <v>84</v>
      </c>
      <c r="E253" t="s">
        <v>663</v>
      </c>
      <c r="F253">
        <v>2</v>
      </c>
      <c r="G253">
        <v>3</v>
      </c>
      <c r="H253">
        <v>0</v>
      </c>
      <c r="J253" t="s">
        <v>658</v>
      </c>
    </row>
    <row r="254" spans="1:10" x14ac:dyDescent="0.25">
      <c r="A254">
        <v>688</v>
      </c>
      <c r="B254">
        <v>668</v>
      </c>
      <c r="C254" t="s">
        <v>600</v>
      </c>
      <c r="D254" t="s">
        <v>84</v>
      </c>
      <c r="E254" t="s">
        <v>663</v>
      </c>
      <c r="F254">
        <v>1</v>
      </c>
      <c r="G254">
        <v>3</v>
      </c>
      <c r="H254">
        <v>12</v>
      </c>
      <c r="J254" t="s">
        <v>658</v>
      </c>
    </row>
    <row r="255" spans="1:10" x14ac:dyDescent="0.25">
      <c r="A255">
        <v>689</v>
      </c>
      <c r="B255">
        <v>669</v>
      </c>
      <c r="C255" t="s">
        <v>602</v>
      </c>
      <c r="D255" t="s">
        <v>84</v>
      </c>
      <c r="E255" t="s">
        <v>663</v>
      </c>
      <c r="F255">
        <v>1</v>
      </c>
      <c r="G255">
        <v>1</v>
      </c>
      <c r="H255">
        <v>2</v>
      </c>
      <c r="J255" t="s">
        <v>658</v>
      </c>
    </row>
    <row r="256" spans="1:10" x14ac:dyDescent="0.25">
      <c r="A256">
        <v>690</v>
      </c>
      <c r="B256">
        <v>670</v>
      </c>
      <c r="C256" t="s">
        <v>473</v>
      </c>
      <c r="D256" t="s">
        <v>84</v>
      </c>
      <c r="E256" t="s">
        <v>663</v>
      </c>
      <c r="F256">
        <v>4</v>
      </c>
      <c r="G256">
        <v>1</v>
      </c>
      <c r="H256">
        <v>22</v>
      </c>
      <c r="J256" t="s">
        <v>658</v>
      </c>
    </row>
    <row r="257" spans="1:10" x14ac:dyDescent="0.25">
      <c r="A257">
        <v>691</v>
      </c>
      <c r="B257">
        <v>671</v>
      </c>
      <c r="C257" t="s">
        <v>252</v>
      </c>
      <c r="D257" t="s">
        <v>84</v>
      </c>
      <c r="E257" t="s">
        <v>663</v>
      </c>
      <c r="F257">
        <v>6</v>
      </c>
      <c r="G257">
        <v>2</v>
      </c>
      <c r="H257">
        <v>11</v>
      </c>
      <c r="J257" t="s">
        <v>658</v>
      </c>
    </row>
    <row r="258" spans="1:10" x14ac:dyDescent="0.25">
      <c r="A258">
        <v>725</v>
      </c>
      <c r="B258">
        <v>704</v>
      </c>
      <c r="C258" t="s">
        <v>616</v>
      </c>
      <c r="D258" t="s">
        <v>84</v>
      </c>
      <c r="E258" t="s">
        <v>663</v>
      </c>
      <c r="F258">
        <v>6</v>
      </c>
      <c r="G258">
        <v>0</v>
      </c>
      <c r="H258">
        <v>8</v>
      </c>
      <c r="J258" t="s">
        <v>658</v>
      </c>
    </row>
    <row r="259" spans="1:10" x14ac:dyDescent="0.25">
      <c r="A259">
        <v>726</v>
      </c>
      <c r="B259">
        <v>705</v>
      </c>
      <c r="C259" t="s">
        <v>617</v>
      </c>
      <c r="D259" t="s">
        <v>84</v>
      </c>
      <c r="E259" t="s">
        <v>663</v>
      </c>
      <c r="F259">
        <v>5</v>
      </c>
      <c r="G259">
        <v>3</v>
      </c>
      <c r="H259">
        <v>5</v>
      </c>
      <c r="J259" t="s">
        <v>658</v>
      </c>
    </row>
    <row r="260" spans="1:10" x14ac:dyDescent="0.25">
      <c r="A260">
        <v>727</v>
      </c>
      <c r="B260">
        <v>706</v>
      </c>
      <c r="C260" t="s">
        <v>618</v>
      </c>
      <c r="D260" t="s">
        <v>619</v>
      </c>
      <c r="E260" t="s">
        <v>663</v>
      </c>
      <c r="F260">
        <v>1</v>
      </c>
      <c r="G260">
        <v>3</v>
      </c>
      <c r="H260">
        <v>20</v>
      </c>
      <c r="J260" t="s">
        <v>658</v>
      </c>
    </row>
    <row r="261" spans="1:10" x14ac:dyDescent="0.25">
      <c r="A261">
        <v>728</v>
      </c>
      <c r="B261">
        <v>707</v>
      </c>
      <c r="C261" t="s">
        <v>620</v>
      </c>
      <c r="D261" t="s">
        <v>84</v>
      </c>
      <c r="E261" t="s">
        <v>663</v>
      </c>
      <c r="F261">
        <v>9</v>
      </c>
      <c r="G261">
        <v>0</v>
      </c>
      <c r="H261">
        <v>0</v>
      </c>
      <c r="J261" t="s">
        <v>658</v>
      </c>
    </row>
    <row r="262" spans="1:10" x14ac:dyDescent="0.25">
      <c r="A262">
        <v>729</v>
      </c>
      <c r="B262">
        <v>708</v>
      </c>
      <c r="C262" t="s">
        <v>621</v>
      </c>
      <c r="D262" t="s">
        <v>619</v>
      </c>
      <c r="E262" t="s">
        <v>663</v>
      </c>
      <c r="F262">
        <v>3</v>
      </c>
      <c r="G262">
        <v>1</v>
      </c>
      <c r="H262">
        <v>20</v>
      </c>
      <c r="J262" t="s">
        <v>658</v>
      </c>
    </row>
    <row r="263" spans="1:10" x14ac:dyDescent="0.25">
      <c r="A263">
        <v>738</v>
      </c>
      <c r="B263">
        <v>717</v>
      </c>
      <c r="C263" t="s">
        <v>628</v>
      </c>
      <c r="D263" t="s">
        <v>84</v>
      </c>
      <c r="E263" t="s">
        <v>663</v>
      </c>
      <c r="F263">
        <v>1</v>
      </c>
      <c r="G263">
        <v>0</v>
      </c>
      <c r="H263">
        <v>14</v>
      </c>
      <c r="J263" t="s">
        <v>658</v>
      </c>
    </row>
    <row r="264" spans="1:10" x14ac:dyDescent="0.25">
      <c r="A264">
        <v>739</v>
      </c>
      <c r="B264">
        <v>718</v>
      </c>
      <c r="C264" t="s">
        <v>629</v>
      </c>
      <c r="D264" t="s">
        <v>84</v>
      </c>
      <c r="E264" t="s">
        <v>663</v>
      </c>
      <c r="F264">
        <v>5</v>
      </c>
      <c r="G264">
        <v>3</v>
      </c>
      <c r="H264">
        <v>37</v>
      </c>
      <c r="J264" t="s">
        <v>658</v>
      </c>
    </row>
    <row r="265" spans="1:10" x14ac:dyDescent="0.25">
      <c r="A265">
        <v>740</v>
      </c>
      <c r="B265">
        <v>719</v>
      </c>
      <c r="C265" t="s">
        <v>630</v>
      </c>
      <c r="D265" t="s">
        <v>84</v>
      </c>
      <c r="E265" t="s">
        <v>663</v>
      </c>
      <c r="F265">
        <v>5</v>
      </c>
      <c r="G265">
        <v>1</v>
      </c>
      <c r="H265">
        <v>9</v>
      </c>
      <c r="J265" t="s">
        <v>658</v>
      </c>
    </row>
    <row r="266" spans="1:10" x14ac:dyDescent="0.25">
      <c r="A266">
        <v>741</v>
      </c>
      <c r="B266">
        <v>720</v>
      </c>
      <c r="C266" t="s">
        <v>631</v>
      </c>
      <c r="D266" t="s">
        <v>84</v>
      </c>
      <c r="E266" t="s">
        <v>663</v>
      </c>
      <c r="F266">
        <v>4</v>
      </c>
      <c r="G266">
        <v>3</v>
      </c>
      <c r="H266">
        <v>29</v>
      </c>
      <c r="J266" t="s">
        <v>658</v>
      </c>
    </row>
    <row r="267" spans="1:10" x14ac:dyDescent="0.25">
      <c r="A267">
        <v>755</v>
      </c>
      <c r="B267">
        <v>734</v>
      </c>
      <c r="C267" t="s">
        <v>642</v>
      </c>
      <c r="D267" t="s">
        <v>84</v>
      </c>
      <c r="E267" t="s">
        <v>663</v>
      </c>
      <c r="F267">
        <v>8</v>
      </c>
      <c r="G267">
        <v>0</v>
      </c>
      <c r="H267">
        <v>25</v>
      </c>
      <c r="J267" t="s">
        <v>658</v>
      </c>
    </row>
    <row r="268" spans="1:10" x14ac:dyDescent="0.25">
      <c r="A268">
        <v>756</v>
      </c>
      <c r="B268">
        <v>735</v>
      </c>
      <c r="C268" t="s">
        <v>639</v>
      </c>
      <c r="D268" t="s">
        <v>84</v>
      </c>
      <c r="E268" t="s">
        <v>663</v>
      </c>
      <c r="F268">
        <v>3</v>
      </c>
      <c r="G268">
        <v>2</v>
      </c>
      <c r="H268">
        <v>27</v>
      </c>
      <c r="J268" t="s">
        <v>658</v>
      </c>
    </row>
    <row r="269" spans="1:10" x14ac:dyDescent="0.25">
      <c r="C269" t="s">
        <v>669</v>
      </c>
      <c r="F269">
        <f>SUM(F154:F268)</f>
        <v>341</v>
      </c>
      <c r="G269">
        <f>SUM(G154:G268)</f>
        <v>186</v>
      </c>
      <c r="H269">
        <f>SUM(H154:H268)</f>
        <v>2309</v>
      </c>
    </row>
    <row r="270" spans="1:10" x14ac:dyDescent="0.25">
      <c r="C270" t="s">
        <v>670</v>
      </c>
      <c r="G270">
        <f>G269/4</f>
        <v>46.5</v>
      </c>
    </row>
    <row r="271" spans="1:10" x14ac:dyDescent="0.25">
      <c r="C271" t="s">
        <v>671</v>
      </c>
      <c r="H271" s="14">
        <f>H269/160</f>
        <v>14.43125</v>
      </c>
    </row>
    <row r="272" spans="1:10" x14ac:dyDescent="0.25">
      <c r="C272" t="s">
        <v>672</v>
      </c>
      <c r="F272" s="14">
        <f>F269+G270+H271</f>
        <v>401.93124999999998</v>
      </c>
      <c r="G272" t="s">
        <v>659</v>
      </c>
      <c r="I272" s="14">
        <f>F272*100/2244.6</f>
        <v>17.906586919718436</v>
      </c>
      <c r="J272" t="s">
        <v>673</v>
      </c>
    </row>
    <row r="273" spans="1:10" x14ac:dyDescent="0.25">
      <c r="D273" s="11" t="s">
        <v>684</v>
      </c>
      <c r="E273" s="11"/>
      <c r="F273" s="15">
        <f>F272/115</f>
        <v>3.4950543478260867</v>
      </c>
      <c r="G273" s="11" t="s">
        <v>659</v>
      </c>
    </row>
    <row r="275" spans="1:10" x14ac:dyDescent="0.25">
      <c r="A275">
        <v>16</v>
      </c>
      <c r="B275">
        <v>16</v>
      </c>
      <c r="C275" t="s">
        <v>34</v>
      </c>
      <c r="D275" t="s">
        <v>34</v>
      </c>
      <c r="E275" t="s">
        <v>665</v>
      </c>
      <c r="F275">
        <v>1</v>
      </c>
      <c r="G275">
        <v>0</v>
      </c>
      <c r="H275">
        <v>22</v>
      </c>
      <c r="J275" t="s">
        <v>658</v>
      </c>
    </row>
    <row r="276" spans="1:10" x14ac:dyDescent="0.25">
      <c r="A276">
        <v>34</v>
      </c>
      <c r="B276">
        <v>34</v>
      </c>
      <c r="C276" t="s">
        <v>34</v>
      </c>
      <c r="D276" t="s">
        <v>34</v>
      </c>
      <c r="E276" t="s">
        <v>665</v>
      </c>
      <c r="F276">
        <v>0</v>
      </c>
      <c r="G276">
        <v>0</v>
      </c>
      <c r="H276">
        <v>30</v>
      </c>
    </row>
    <row r="277" spans="1:10" x14ac:dyDescent="0.25">
      <c r="A277">
        <v>76</v>
      </c>
      <c r="B277">
        <v>76</v>
      </c>
      <c r="C277" t="s">
        <v>93</v>
      </c>
      <c r="D277" t="s">
        <v>34</v>
      </c>
      <c r="E277" t="s">
        <v>665</v>
      </c>
      <c r="F277">
        <v>1</v>
      </c>
      <c r="G277">
        <v>1</v>
      </c>
      <c r="H277">
        <v>30</v>
      </c>
      <c r="J277" t="s">
        <v>658</v>
      </c>
    </row>
    <row r="278" spans="1:10" x14ac:dyDescent="0.25">
      <c r="A278">
        <v>78</v>
      </c>
      <c r="B278">
        <v>78</v>
      </c>
      <c r="C278" t="s">
        <v>95</v>
      </c>
      <c r="D278" t="s">
        <v>34</v>
      </c>
      <c r="E278" t="s">
        <v>665</v>
      </c>
      <c r="F278">
        <v>0</v>
      </c>
      <c r="G278">
        <v>1</v>
      </c>
      <c r="H278">
        <v>8</v>
      </c>
    </row>
    <row r="279" spans="1:10" x14ac:dyDescent="0.25">
      <c r="A279">
        <v>88</v>
      </c>
      <c r="B279">
        <v>87</v>
      </c>
      <c r="C279" t="s">
        <v>107</v>
      </c>
      <c r="D279" t="s">
        <v>34</v>
      </c>
      <c r="E279" t="s">
        <v>665</v>
      </c>
      <c r="F279">
        <v>0</v>
      </c>
      <c r="G279">
        <v>1</v>
      </c>
      <c r="H279">
        <v>39</v>
      </c>
      <c r="J279" t="s">
        <v>658</v>
      </c>
    </row>
    <row r="280" spans="1:10" x14ac:dyDescent="0.25">
      <c r="A280">
        <v>146</v>
      </c>
      <c r="B280">
        <v>145</v>
      </c>
      <c r="C280" t="s">
        <v>156</v>
      </c>
      <c r="E280" t="s">
        <v>665</v>
      </c>
      <c r="F280">
        <v>0</v>
      </c>
      <c r="G280">
        <v>2</v>
      </c>
      <c r="H280">
        <v>22</v>
      </c>
      <c r="J280" t="s">
        <v>658</v>
      </c>
    </row>
    <row r="281" spans="1:10" x14ac:dyDescent="0.25">
      <c r="A281">
        <v>162</v>
      </c>
      <c r="B281">
        <v>161</v>
      </c>
      <c r="C281" t="s">
        <v>34</v>
      </c>
      <c r="D281" t="s">
        <v>34</v>
      </c>
      <c r="E281" t="s">
        <v>665</v>
      </c>
      <c r="F281">
        <v>0</v>
      </c>
      <c r="G281">
        <v>1</v>
      </c>
      <c r="H281">
        <v>35</v>
      </c>
      <c r="J281" t="s">
        <v>658</v>
      </c>
    </row>
    <row r="282" spans="1:10" x14ac:dyDescent="0.25">
      <c r="A282">
        <v>166</v>
      </c>
      <c r="B282">
        <v>165</v>
      </c>
      <c r="C282" t="s">
        <v>175</v>
      </c>
      <c r="E282" t="s">
        <v>665</v>
      </c>
      <c r="F282">
        <v>0</v>
      </c>
      <c r="G282">
        <v>2</v>
      </c>
      <c r="H282">
        <v>14</v>
      </c>
    </row>
    <row r="283" spans="1:10" x14ac:dyDescent="0.25">
      <c r="A283">
        <v>192</v>
      </c>
      <c r="B283">
        <v>191</v>
      </c>
      <c r="C283" t="s">
        <v>34</v>
      </c>
      <c r="D283" t="s">
        <v>34</v>
      </c>
      <c r="E283" t="s">
        <v>665</v>
      </c>
      <c r="F283">
        <v>1</v>
      </c>
      <c r="G283">
        <v>3</v>
      </c>
      <c r="H283">
        <v>20</v>
      </c>
      <c r="J283" t="s">
        <v>658</v>
      </c>
    </row>
    <row r="284" spans="1:10" x14ac:dyDescent="0.25">
      <c r="A284">
        <v>206</v>
      </c>
      <c r="B284">
        <v>205</v>
      </c>
      <c r="C284" t="s">
        <v>34</v>
      </c>
      <c r="D284" t="s">
        <v>34</v>
      </c>
      <c r="E284" t="s">
        <v>665</v>
      </c>
      <c r="F284">
        <v>0</v>
      </c>
      <c r="G284">
        <v>0</v>
      </c>
      <c r="H284">
        <v>33</v>
      </c>
    </row>
    <row r="285" spans="1:10" x14ac:dyDescent="0.25">
      <c r="A285">
        <v>212</v>
      </c>
      <c r="B285">
        <v>211</v>
      </c>
      <c r="C285" t="s">
        <v>34</v>
      </c>
      <c r="D285" t="s">
        <v>34</v>
      </c>
      <c r="E285" t="s">
        <v>665</v>
      </c>
      <c r="F285">
        <v>0</v>
      </c>
      <c r="G285">
        <v>2</v>
      </c>
      <c r="H285">
        <v>25</v>
      </c>
      <c r="J285" t="s">
        <v>658</v>
      </c>
    </row>
    <row r="286" spans="1:10" x14ac:dyDescent="0.25">
      <c r="A286">
        <v>222</v>
      </c>
      <c r="B286" t="s">
        <v>222</v>
      </c>
      <c r="C286" t="s">
        <v>34</v>
      </c>
      <c r="D286" t="s">
        <v>34</v>
      </c>
      <c r="E286" t="s">
        <v>665</v>
      </c>
      <c r="F286">
        <v>0</v>
      </c>
      <c r="G286">
        <v>2</v>
      </c>
      <c r="H286">
        <v>23</v>
      </c>
      <c r="J286" t="s">
        <v>658</v>
      </c>
    </row>
    <row r="287" spans="1:10" x14ac:dyDescent="0.25">
      <c r="A287">
        <v>389</v>
      </c>
      <c r="B287">
        <v>381</v>
      </c>
      <c r="C287" t="s">
        <v>34</v>
      </c>
      <c r="D287" t="s">
        <v>34</v>
      </c>
      <c r="E287" t="s">
        <v>665</v>
      </c>
      <c r="F287">
        <v>1</v>
      </c>
      <c r="G287">
        <v>2</v>
      </c>
      <c r="H287">
        <v>38</v>
      </c>
      <c r="J287" t="s">
        <v>658</v>
      </c>
    </row>
    <row r="288" spans="1:10" x14ac:dyDescent="0.25">
      <c r="A288">
        <v>444</v>
      </c>
      <c r="B288">
        <v>436</v>
      </c>
      <c r="C288" t="s">
        <v>405</v>
      </c>
      <c r="E288" t="s">
        <v>665</v>
      </c>
      <c r="F288">
        <v>0</v>
      </c>
      <c r="G288">
        <v>3</v>
      </c>
      <c r="H288">
        <v>10</v>
      </c>
      <c r="J288" t="s">
        <v>658</v>
      </c>
    </row>
    <row r="289" spans="1:10" x14ac:dyDescent="0.25">
      <c r="A289">
        <v>453</v>
      </c>
      <c r="B289">
        <v>445</v>
      </c>
      <c r="C289" t="s">
        <v>156</v>
      </c>
      <c r="E289" t="s">
        <v>665</v>
      </c>
      <c r="F289">
        <v>0</v>
      </c>
      <c r="G289">
        <v>2</v>
      </c>
      <c r="H289">
        <v>12</v>
      </c>
      <c r="J289" t="s">
        <v>658</v>
      </c>
    </row>
    <row r="290" spans="1:10" x14ac:dyDescent="0.25">
      <c r="A290">
        <v>454</v>
      </c>
      <c r="B290">
        <v>446</v>
      </c>
      <c r="C290" t="s">
        <v>412</v>
      </c>
      <c r="D290" t="s">
        <v>34</v>
      </c>
      <c r="E290" t="s">
        <v>665</v>
      </c>
      <c r="F290">
        <v>0</v>
      </c>
      <c r="G290">
        <v>1</v>
      </c>
      <c r="H290">
        <v>34</v>
      </c>
      <c r="J290" t="s">
        <v>658</v>
      </c>
    </row>
    <row r="291" spans="1:10" x14ac:dyDescent="0.25">
      <c r="A291">
        <v>456</v>
      </c>
      <c r="B291">
        <v>448</v>
      </c>
      <c r="C291" t="s">
        <v>34</v>
      </c>
      <c r="D291" t="s">
        <v>34</v>
      </c>
      <c r="E291" t="s">
        <v>665</v>
      </c>
      <c r="F291">
        <v>0</v>
      </c>
      <c r="G291">
        <v>2</v>
      </c>
      <c r="H291">
        <v>18</v>
      </c>
      <c r="J291" t="s">
        <v>658</v>
      </c>
    </row>
    <row r="292" spans="1:10" x14ac:dyDescent="0.25">
      <c r="A292">
        <v>458</v>
      </c>
      <c r="B292">
        <v>450</v>
      </c>
      <c r="C292" t="s">
        <v>34</v>
      </c>
      <c r="D292" t="s">
        <v>34</v>
      </c>
      <c r="E292" t="s">
        <v>665</v>
      </c>
      <c r="F292">
        <v>0</v>
      </c>
      <c r="G292">
        <v>1</v>
      </c>
      <c r="H292">
        <v>0</v>
      </c>
    </row>
    <row r="293" spans="1:10" x14ac:dyDescent="0.25">
      <c r="A293">
        <v>464</v>
      </c>
      <c r="B293">
        <v>455</v>
      </c>
      <c r="C293" t="s">
        <v>34</v>
      </c>
      <c r="D293" t="s">
        <v>34</v>
      </c>
      <c r="E293" t="s">
        <v>665</v>
      </c>
      <c r="F293">
        <v>0</v>
      </c>
      <c r="G293">
        <v>2</v>
      </c>
      <c r="H293">
        <v>0</v>
      </c>
      <c r="J293" t="s">
        <v>658</v>
      </c>
    </row>
    <row r="294" spans="1:10" x14ac:dyDescent="0.25">
      <c r="A294">
        <v>515</v>
      </c>
      <c r="B294">
        <v>504</v>
      </c>
      <c r="C294" t="s">
        <v>456</v>
      </c>
      <c r="E294" t="s">
        <v>665</v>
      </c>
      <c r="F294">
        <v>0</v>
      </c>
      <c r="G294">
        <v>2</v>
      </c>
      <c r="H294">
        <v>28</v>
      </c>
    </row>
    <row r="295" spans="1:10" x14ac:dyDescent="0.25">
      <c r="A295">
        <v>517</v>
      </c>
      <c r="B295">
        <v>506</v>
      </c>
      <c r="C295" t="s">
        <v>34</v>
      </c>
      <c r="D295" t="s">
        <v>34</v>
      </c>
      <c r="E295" t="s">
        <v>665</v>
      </c>
      <c r="F295">
        <v>0</v>
      </c>
      <c r="G295">
        <v>2</v>
      </c>
      <c r="H295">
        <v>1</v>
      </c>
      <c r="J295" t="s">
        <v>658</v>
      </c>
    </row>
    <row r="296" spans="1:10" x14ac:dyDescent="0.25">
      <c r="A296">
        <v>521</v>
      </c>
      <c r="B296">
        <v>510</v>
      </c>
      <c r="C296" t="s">
        <v>460</v>
      </c>
      <c r="D296" t="s">
        <v>34</v>
      </c>
      <c r="E296" t="s">
        <v>665</v>
      </c>
      <c r="F296">
        <v>0</v>
      </c>
      <c r="G296">
        <v>3</v>
      </c>
      <c r="H296">
        <v>19</v>
      </c>
      <c r="J296" t="s">
        <v>658</v>
      </c>
    </row>
    <row r="297" spans="1:10" x14ac:dyDescent="0.25">
      <c r="A297">
        <v>529</v>
      </c>
      <c r="B297">
        <v>518</v>
      </c>
      <c r="C297" t="s">
        <v>34</v>
      </c>
      <c r="D297" t="s">
        <v>34</v>
      </c>
      <c r="E297" t="s">
        <v>665</v>
      </c>
      <c r="F297">
        <v>0</v>
      </c>
      <c r="G297">
        <v>2</v>
      </c>
      <c r="H297">
        <v>1</v>
      </c>
    </row>
    <row r="298" spans="1:10" x14ac:dyDescent="0.25">
      <c r="A298">
        <v>531</v>
      </c>
      <c r="B298">
        <v>520</v>
      </c>
      <c r="C298" t="s">
        <v>34</v>
      </c>
      <c r="D298" t="s">
        <v>34</v>
      </c>
      <c r="E298" t="s">
        <v>665</v>
      </c>
      <c r="F298">
        <v>0</v>
      </c>
      <c r="G298">
        <v>1</v>
      </c>
      <c r="H298">
        <v>2</v>
      </c>
    </row>
    <row r="299" spans="1:10" x14ac:dyDescent="0.25">
      <c r="A299">
        <v>532</v>
      </c>
      <c r="B299">
        <v>521</v>
      </c>
      <c r="C299" t="s">
        <v>156</v>
      </c>
      <c r="E299" t="s">
        <v>665</v>
      </c>
      <c r="F299">
        <v>0</v>
      </c>
      <c r="G299">
        <v>0</v>
      </c>
      <c r="H299">
        <v>38</v>
      </c>
      <c r="J299" t="s">
        <v>658</v>
      </c>
    </row>
    <row r="300" spans="1:10" x14ac:dyDescent="0.25">
      <c r="A300">
        <v>554</v>
      </c>
      <c r="B300">
        <v>543</v>
      </c>
      <c r="C300" t="s">
        <v>34</v>
      </c>
      <c r="D300" t="s">
        <v>34</v>
      </c>
      <c r="E300" t="s">
        <v>665</v>
      </c>
      <c r="F300">
        <v>1</v>
      </c>
      <c r="G300">
        <v>0</v>
      </c>
      <c r="H300">
        <v>17</v>
      </c>
      <c r="J300" t="s">
        <v>658</v>
      </c>
    </row>
    <row r="301" spans="1:10" x14ac:dyDescent="0.25">
      <c r="A301">
        <v>559</v>
      </c>
      <c r="B301">
        <v>548</v>
      </c>
      <c r="C301" t="s">
        <v>34</v>
      </c>
      <c r="D301" t="s">
        <v>34</v>
      </c>
      <c r="E301" t="s">
        <v>665</v>
      </c>
      <c r="F301">
        <v>0</v>
      </c>
      <c r="G301">
        <v>2</v>
      </c>
      <c r="H301">
        <v>20</v>
      </c>
    </row>
    <row r="302" spans="1:10" x14ac:dyDescent="0.25">
      <c r="A302">
        <v>643</v>
      </c>
      <c r="B302">
        <v>626</v>
      </c>
      <c r="C302" t="s">
        <v>557</v>
      </c>
      <c r="D302" t="s">
        <v>34</v>
      </c>
      <c r="E302" t="s">
        <v>665</v>
      </c>
      <c r="F302">
        <v>0</v>
      </c>
      <c r="G302">
        <v>0</v>
      </c>
      <c r="H302">
        <v>31</v>
      </c>
    </row>
    <row r="303" spans="1:10" x14ac:dyDescent="0.25">
      <c r="A303">
        <v>657</v>
      </c>
      <c r="B303">
        <v>640</v>
      </c>
      <c r="C303" t="s">
        <v>34</v>
      </c>
      <c r="D303" t="s">
        <v>34</v>
      </c>
      <c r="E303" t="s">
        <v>665</v>
      </c>
      <c r="F303">
        <v>1</v>
      </c>
      <c r="G303">
        <v>0</v>
      </c>
      <c r="H303">
        <v>7</v>
      </c>
      <c r="J303" t="s">
        <v>658</v>
      </c>
    </row>
    <row r="304" spans="1:10" x14ac:dyDescent="0.25">
      <c r="A304">
        <v>666</v>
      </c>
      <c r="B304">
        <v>649</v>
      </c>
      <c r="C304" t="s">
        <v>574</v>
      </c>
      <c r="D304" t="s">
        <v>34</v>
      </c>
      <c r="E304" t="s">
        <v>665</v>
      </c>
      <c r="F304">
        <v>0</v>
      </c>
      <c r="G304">
        <v>3</v>
      </c>
      <c r="H304">
        <v>18</v>
      </c>
    </row>
    <row r="305" spans="1:10" x14ac:dyDescent="0.25">
      <c r="A305">
        <v>700</v>
      </c>
      <c r="B305">
        <v>680</v>
      </c>
      <c r="C305" t="s">
        <v>606</v>
      </c>
      <c r="E305" t="s">
        <v>665</v>
      </c>
      <c r="F305">
        <v>1</v>
      </c>
      <c r="G305">
        <v>1</v>
      </c>
      <c r="H305">
        <v>18</v>
      </c>
    </row>
    <row r="306" spans="1:10" x14ac:dyDescent="0.25">
      <c r="A306">
        <v>701</v>
      </c>
      <c r="B306">
        <v>681</v>
      </c>
      <c r="C306" t="s">
        <v>34</v>
      </c>
      <c r="D306" t="s">
        <v>34</v>
      </c>
      <c r="E306" t="s">
        <v>665</v>
      </c>
      <c r="F306">
        <v>0</v>
      </c>
      <c r="G306">
        <v>2</v>
      </c>
      <c r="H306">
        <v>18</v>
      </c>
      <c r="J306" t="s">
        <v>658</v>
      </c>
    </row>
    <row r="307" spans="1:10" x14ac:dyDescent="0.25">
      <c r="A307">
        <v>702</v>
      </c>
      <c r="B307">
        <v>682</v>
      </c>
      <c r="C307" t="s">
        <v>607</v>
      </c>
      <c r="D307" t="s">
        <v>608</v>
      </c>
      <c r="E307" t="s">
        <v>665</v>
      </c>
      <c r="F307">
        <v>2</v>
      </c>
      <c r="G307">
        <v>0</v>
      </c>
      <c r="H307">
        <v>27</v>
      </c>
      <c r="J307" t="s">
        <v>658</v>
      </c>
    </row>
    <row r="308" spans="1:10" x14ac:dyDescent="0.25">
      <c r="A308">
        <v>704</v>
      </c>
      <c r="B308">
        <v>684</v>
      </c>
      <c r="C308" t="s">
        <v>34</v>
      </c>
      <c r="D308" t="s">
        <v>608</v>
      </c>
      <c r="E308" t="s">
        <v>665</v>
      </c>
      <c r="F308">
        <v>1</v>
      </c>
      <c r="G308">
        <v>3</v>
      </c>
      <c r="H308">
        <v>2</v>
      </c>
      <c r="J308" t="s">
        <v>658</v>
      </c>
    </row>
    <row r="309" spans="1:10" x14ac:dyDescent="0.25">
      <c r="A309">
        <v>707</v>
      </c>
      <c r="B309">
        <v>687</v>
      </c>
      <c r="C309" t="s">
        <v>156</v>
      </c>
      <c r="E309" t="s">
        <v>665</v>
      </c>
      <c r="F309">
        <v>0</v>
      </c>
      <c r="G309">
        <v>0</v>
      </c>
      <c r="H309">
        <v>34</v>
      </c>
      <c r="J309" t="s">
        <v>658</v>
      </c>
    </row>
    <row r="310" spans="1:10" x14ac:dyDescent="0.25">
      <c r="A310">
        <v>708</v>
      </c>
      <c r="B310">
        <v>688</v>
      </c>
      <c r="C310" t="s">
        <v>34</v>
      </c>
      <c r="E310" t="s">
        <v>665</v>
      </c>
      <c r="F310">
        <v>2</v>
      </c>
      <c r="G310">
        <v>0</v>
      </c>
      <c r="H310">
        <v>24</v>
      </c>
      <c r="J310" t="s">
        <v>658</v>
      </c>
    </row>
    <row r="311" spans="1:10" x14ac:dyDescent="0.25">
      <c r="C311" t="s">
        <v>669</v>
      </c>
      <c r="F311">
        <f>SUM(F275:F310)</f>
        <v>12</v>
      </c>
      <c r="G311">
        <f>SUM(G275:G310)</f>
        <v>49</v>
      </c>
      <c r="H311">
        <f>SUM(H275:H310)</f>
        <v>718</v>
      </c>
    </row>
    <row r="312" spans="1:10" x14ac:dyDescent="0.25">
      <c r="C312" t="s">
        <v>670</v>
      </c>
      <c r="G312" s="14">
        <f>G311/3</f>
        <v>16.333333333333332</v>
      </c>
    </row>
    <row r="313" spans="1:10" x14ac:dyDescent="0.25">
      <c r="C313" t="s">
        <v>671</v>
      </c>
      <c r="H313" s="14">
        <f>H311/160</f>
        <v>4.4874999999999998</v>
      </c>
    </row>
    <row r="314" spans="1:10" x14ac:dyDescent="0.25">
      <c r="C314" t="s">
        <v>672</v>
      </c>
      <c r="F314" s="14">
        <f>F311+G312+H313</f>
        <v>32.820833333333333</v>
      </c>
      <c r="G314" t="s">
        <v>659</v>
      </c>
      <c r="I314" s="14">
        <f>F314*100/2244.6</f>
        <v>1.4622130149395587</v>
      </c>
      <c r="J314" t="s">
        <v>673</v>
      </c>
    </row>
    <row r="315" spans="1:10" x14ac:dyDescent="0.25">
      <c r="D315" s="11" t="s">
        <v>684</v>
      </c>
      <c r="E315" s="11"/>
      <c r="F315" s="15">
        <f>F314/36</f>
        <v>0.91168981481481481</v>
      </c>
      <c r="G315" s="11" t="s">
        <v>659</v>
      </c>
    </row>
    <row r="317" spans="1:10" x14ac:dyDescent="0.25">
      <c r="A317">
        <v>69</v>
      </c>
      <c r="B317">
        <v>69</v>
      </c>
      <c r="C317" t="s">
        <v>90</v>
      </c>
      <c r="D317" t="s">
        <v>76</v>
      </c>
      <c r="E317" t="s">
        <v>4</v>
      </c>
      <c r="F317">
        <v>13</v>
      </c>
      <c r="G317">
        <v>1</v>
      </c>
      <c r="H317">
        <v>20</v>
      </c>
      <c r="J317" t="s">
        <v>658</v>
      </c>
    </row>
    <row r="318" spans="1:10" x14ac:dyDescent="0.25">
      <c r="A318">
        <v>118</v>
      </c>
      <c r="B318">
        <v>117</v>
      </c>
      <c r="C318" t="s">
        <v>136</v>
      </c>
      <c r="D318" t="s">
        <v>76</v>
      </c>
      <c r="E318" t="s">
        <v>4</v>
      </c>
      <c r="F318">
        <v>5</v>
      </c>
      <c r="G318">
        <v>0</v>
      </c>
      <c r="H318">
        <v>39</v>
      </c>
      <c r="J318" t="s">
        <v>658</v>
      </c>
    </row>
    <row r="319" spans="1:10" x14ac:dyDescent="0.25">
      <c r="A319">
        <v>121</v>
      </c>
      <c r="B319">
        <v>120</v>
      </c>
      <c r="C319" t="s">
        <v>138</v>
      </c>
      <c r="D319" t="s">
        <v>76</v>
      </c>
      <c r="E319" t="s">
        <v>4</v>
      </c>
      <c r="F319">
        <v>7</v>
      </c>
      <c r="G319">
        <v>1</v>
      </c>
      <c r="H319">
        <v>24</v>
      </c>
      <c r="J319" t="s">
        <v>658</v>
      </c>
    </row>
    <row r="320" spans="1:10" x14ac:dyDescent="0.25">
      <c r="A320">
        <v>127</v>
      </c>
      <c r="B320">
        <v>126</v>
      </c>
      <c r="C320" t="s">
        <v>142</v>
      </c>
      <c r="D320" t="s">
        <v>76</v>
      </c>
      <c r="E320" t="s">
        <v>4</v>
      </c>
      <c r="F320">
        <v>5</v>
      </c>
      <c r="G320">
        <v>0</v>
      </c>
      <c r="H320">
        <v>31</v>
      </c>
      <c r="J320" t="s">
        <v>658</v>
      </c>
    </row>
    <row r="321" spans="1:10" x14ac:dyDescent="0.25">
      <c r="A321">
        <v>134</v>
      </c>
      <c r="B321">
        <v>133</v>
      </c>
      <c r="C321" t="s">
        <v>146</v>
      </c>
      <c r="D321" t="s">
        <v>76</v>
      </c>
      <c r="E321" t="s">
        <v>4</v>
      </c>
      <c r="F321">
        <v>4</v>
      </c>
      <c r="G321">
        <v>2</v>
      </c>
      <c r="H321">
        <v>8</v>
      </c>
      <c r="J321" t="s">
        <v>658</v>
      </c>
    </row>
    <row r="322" spans="1:10" x14ac:dyDescent="0.25">
      <c r="A322">
        <v>161</v>
      </c>
      <c r="B322">
        <v>160</v>
      </c>
      <c r="C322" t="s">
        <v>171</v>
      </c>
      <c r="D322" t="s">
        <v>76</v>
      </c>
      <c r="E322" t="s">
        <v>4</v>
      </c>
      <c r="F322">
        <v>5</v>
      </c>
      <c r="G322">
        <v>1</v>
      </c>
      <c r="H322">
        <v>35</v>
      </c>
      <c r="J322" t="s">
        <v>658</v>
      </c>
    </row>
    <row r="323" spans="1:10" x14ac:dyDescent="0.25">
      <c r="A323">
        <v>164</v>
      </c>
      <c r="B323">
        <v>163</v>
      </c>
      <c r="C323" t="s">
        <v>173</v>
      </c>
      <c r="D323" t="s">
        <v>76</v>
      </c>
      <c r="E323" t="s">
        <v>4</v>
      </c>
      <c r="F323">
        <v>6</v>
      </c>
      <c r="G323">
        <v>3</v>
      </c>
      <c r="H323">
        <v>19</v>
      </c>
      <c r="J323" t="s">
        <v>658</v>
      </c>
    </row>
    <row r="324" spans="1:10" x14ac:dyDescent="0.25">
      <c r="A324">
        <v>165</v>
      </c>
      <c r="B324">
        <v>164</v>
      </c>
      <c r="C324" t="s">
        <v>174</v>
      </c>
      <c r="D324" t="s">
        <v>76</v>
      </c>
      <c r="E324" t="s">
        <v>4</v>
      </c>
      <c r="F324">
        <v>8</v>
      </c>
      <c r="G324">
        <v>1</v>
      </c>
      <c r="H324">
        <v>18</v>
      </c>
      <c r="J324" t="s">
        <v>658</v>
      </c>
    </row>
    <row r="325" spans="1:10" x14ac:dyDescent="0.25">
      <c r="A325">
        <v>170</v>
      </c>
      <c r="B325">
        <v>169</v>
      </c>
      <c r="C325" t="s">
        <v>179</v>
      </c>
      <c r="D325" t="s">
        <v>76</v>
      </c>
      <c r="E325" t="s">
        <v>4</v>
      </c>
      <c r="F325">
        <v>7</v>
      </c>
      <c r="G325">
        <v>2</v>
      </c>
      <c r="H325">
        <v>39</v>
      </c>
      <c r="J325" t="s">
        <v>658</v>
      </c>
    </row>
    <row r="326" spans="1:10" x14ac:dyDescent="0.25">
      <c r="A326">
        <v>172</v>
      </c>
      <c r="B326">
        <v>171</v>
      </c>
      <c r="C326" t="s">
        <v>181</v>
      </c>
      <c r="D326" t="s">
        <v>76</v>
      </c>
      <c r="E326" t="s">
        <v>4</v>
      </c>
      <c r="F326">
        <v>7</v>
      </c>
      <c r="G326">
        <v>0</v>
      </c>
      <c r="H326">
        <v>7</v>
      </c>
      <c r="J326" t="s">
        <v>658</v>
      </c>
    </row>
    <row r="327" spans="1:10" x14ac:dyDescent="0.25">
      <c r="A327">
        <v>174</v>
      </c>
      <c r="B327">
        <v>173</v>
      </c>
      <c r="C327" t="s">
        <v>183</v>
      </c>
      <c r="D327" t="s">
        <v>76</v>
      </c>
      <c r="E327" t="s">
        <v>4</v>
      </c>
      <c r="F327">
        <v>8</v>
      </c>
      <c r="G327">
        <v>0</v>
      </c>
      <c r="H327">
        <v>7</v>
      </c>
      <c r="J327" t="s">
        <v>658</v>
      </c>
    </row>
    <row r="328" spans="1:10" x14ac:dyDescent="0.25">
      <c r="A328">
        <v>181</v>
      </c>
      <c r="B328">
        <v>180</v>
      </c>
      <c r="C328" t="s">
        <v>190</v>
      </c>
      <c r="D328" t="s">
        <v>76</v>
      </c>
      <c r="E328" t="s">
        <v>4</v>
      </c>
      <c r="F328">
        <v>38</v>
      </c>
      <c r="G328">
        <v>3</v>
      </c>
      <c r="H328">
        <v>6</v>
      </c>
      <c r="J328" t="s">
        <v>658</v>
      </c>
    </row>
    <row r="329" spans="1:10" x14ac:dyDescent="0.25">
      <c r="A329">
        <v>185</v>
      </c>
      <c r="B329">
        <v>184</v>
      </c>
      <c r="C329" t="s">
        <v>191</v>
      </c>
      <c r="D329" t="s">
        <v>76</v>
      </c>
      <c r="E329" t="s">
        <v>4</v>
      </c>
      <c r="F329">
        <v>4</v>
      </c>
      <c r="G329">
        <v>1</v>
      </c>
      <c r="H329">
        <v>1</v>
      </c>
      <c r="J329" t="s">
        <v>658</v>
      </c>
    </row>
    <row r="330" spans="1:10" x14ac:dyDescent="0.25">
      <c r="A330">
        <v>186</v>
      </c>
      <c r="B330">
        <v>185</v>
      </c>
      <c r="C330" t="s">
        <v>194</v>
      </c>
      <c r="D330" t="s">
        <v>76</v>
      </c>
      <c r="E330" t="s">
        <v>4</v>
      </c>
      <c r="F330">
        <v>2</v>
      </c>
      <c r="G330">
        <v>0</v>
      </c>
      <c r="H330">
        <v>2</v>
      </c>
      <c r="J330" t="s">
        <v>658</v>
      </c>
    </row>
    <row r="331" spans="1:10" x14ac:dyDescent="0.25">
      <c r="A331">
        <v>187</v>
      </c>
      <c r="B331">
        <v>186</v>
      </c>
      <c r="C331" t="s">
        <v>195</v>
      </c>
      <c r="D331" t="s">
        <v>76</v>
      </c>
      <c r="E331" t="s">
        <v>4</v>
      </c>
      <c r="F331">
        <v>4</v>
      </c>
      <c r="G331">
        <v>0</v>
      </c>
      <c r="H331">
        <v>3</v>
      </c>
      <c r="J331" t="s">
        <v>658</v>
      </c>
    </row>
    <row r="332" spans="1:10" x14ac:dyDescent="0.25">
      <c r="A332">
        <v>195</v>
      </c>
      <c r="B332">
        <v>194</v>
      </c>
      <c r="C332" t="s">
        <v>22</v>
      </c>
      <c r="D332" t="s">
        <v>76</v>
      </c>
      <c r="E332" t="s">
        <v>4</v>
      </c>
      <c r="F332">
        <v>0</v>
      </c>
      <c r="G332">
        <v>0</v>
      </c>
      <c r="H332">
        <v>15</v>
      </c>
    </row>
    <row r="333" spans="1:10" x14ac:dyDescent="0.25">
      <c r="A333">
        <v>223</v>
      </c>
      <c r="B333">
        <v>221</v>
      </c>
      <c r="C333" t="s">
        <v>223</v>
      </c>
      <c r="D333" t="s">
        <v>76</v>
      </c>
      <c r="E333" t="s">
        <v>4</v>
      </c>
      <c r="F333">
        <v>0</v>
      </c>
      <c r="G333">
        <v>1</v>
      </c>
      <c r="H333">
        <v>29</v>
      </c>
      <c r="J333" t="s">
        <v>658</v>
      </c>
    </row>
    <row r="334" spans="1:10" x14ac:dyDescent="0.25">
      <c r="A334">
        <v>230</v>
      </c>
      <c r="B334">
        <v>228</v>
      </c>
      <c r="C334" t="s">
        <v>230</v>
      </c>
      <c r="D334" t="s">
        <v>76</v>
      </c>
      <c r="E334" t="s">
        <v>4</v>
      </c>
      <c r="F334">
        <v>3</v>
      </c>
      <c r="G334">
        <v>3</v>
      </c>
      <c r="H334">
        <v>31</v>
      </c>
      <c r="J334" t="s">
        <v>658</v>
      </c>
    </row>
    <row r="335" spans="1:10" x14ac:dyDescent="0.25">
      <c r="A335">
        <v>232</v>
      </c>
      <c r="B335">
        <v>230</v>
      </c>
      <c r="C335" t="s">
        <v>232</v>
      </c>
      <c r="D335" t="s">
        <v>76</v>
      </c>
      <c r="E335" t="s">
        <v>4</v>
      </c>
      <c r="F335">
        <v>0</v>
      </c>
      <c r="G335">
        <v>3</v>
      </c>
      <c r="H335">
        <v>6</v>
      </c>
      <c r="J335" t="s">
        <v>658</v>
      </c>
    </row>
    <row r="336" spans="1:10" x14ac:dyDescent="0.25">
      <c r="A336">
        <v>233</v>
      </c>
      <c r="B336">
        <v>231</v>
      </c>
      <c r="C336" t="s">
        <v>233</v>
      </c>
      <c r="D336" t="s">
        <v>76</v>
      </c>
      <c r="E336" t="s">
        <v>4</v>
      </c>
      <c r="F336">
        <v>5</v>
      </c>
      <c r="G336">
        <v>2</v>
      </c>
      <c r="H336">
        <v>34</v>
      </c>
      <c r="J336" t="s">
        <v>658</v>
      </c>
    </row>
    <row r="337" spans="1:10" x14ac:dyDescent="0.25">
      <c r="A337">
        <v>236</v>
      </c>
      <c r="B337">
        <v>234</v>
      </c>
      <c r="C337" t="s">
        <v>230</v>
      </c>
      <c r="D337" t="s">
        <v>76</v>
      </c>
      <c r="E337" t="s">
        <v>4</v>
      </c>
      <c r="F337">
        <v>1</v>
      </c>
      <c r="G337">
        <v>3</v>
      </c>
      <c r="H337">
        <v>33</v>
      </c>
      <c r="J337" t="s">
        <v>658</v>
      </c>
    </row>
    <row r="338" spans="1:10" x14ac:dyDescent="0.25">
      <c r="A338">
        <v>237</v>
      </c>
      <c r="B338">
        <v>235</v>
      </c>
      <c r="C338" t="s">
        <v>230</v>
      </c>
      <c r="D338" t="s">
        <v>76</v>
      </c>
      <c r="E338" t="s">
        <v>4</v>
      </c>
      <c r="F338">
        <v>2</v>
      </c>
      <c r="G338">
        <v>0</v>
      </c>
      <c r="H338">
        <v>15</v>
      </c>
      <c r="J338" t="s">
        <v>658</v>
      </c>
    </row>
    <row r="339" spans="1:10" x14ac:dyDescent="0.25">
      <c r="A339">
        <v>238</v>
      </c>
      <c r="B339">
        <v>236</v>
      </c>
      <c r="C339" t="s">
        <v>235</v>
      </c>
      <c r="D339" t="s">
        <v>76</v>
      </c>
      <c r="E339" t="s">
        <v>4</v>
      </c>
      <c r="F339">
        <v>2</v>
      </c>
      <c r="G339">
        <v>1</v>
      </c>
      <c r="H339">
        <v>6</v>
      </c>
      <c r="J339" t="s">
        <v>658</v>
      </c>
    </row>
    <row r="340" spans="1:10" x14ac:dyDescent="0.25">
      <c r="A340">
        <v>239</v>
      </c>
      <c r="B340">
        <v>237</v>
      </c>
      <c r="C340" t="s">
        <v>236</v>
      </c>
      <c r="D340" t="s">
        <v>76</v>
      </c>
      <c r="E340" t="s">
        <v>4</v>
      </c>
      <c r="F340">
        <v>0</v>
      </c>
      <c r="G340">
        <v>3</v>
      </c>
      <c r="H340">
        <v>13</v>
      </c>
    </row>
    <row r="341" spans="1:10" x14ac:dyDescent="0.25">
      <c r="A341">
        <v>240</v>
      </c>
      <c r="B341">
        <v>238</v>
      </c>
      <c r="C341" t="s">
        <v>237</v>
      </c>
      <c r="D341" t="s">
        <v>76</v>
      </c>
      <c r="E341" t="s">
        <v>4</v>
      </c>
      <c r="F341">
        <v>4</v>
      </c>
      <c r="G341">
        <v>0</v>
      </c>
      <c r="H341">
        <v>1</v>
      </c>
      <c r="J341" t="s">
        <v>658</v>
      </c>
    </row>
    <row r="342" spans="1:10" x14ac:dyDescent="0.25">
      <c r="A342">
        <v>243</v>
      </c>
      <c r="B342">
        <v>241</v>
      </c>
      <c r="C342" t="s">
        <v>240</v>
      </c>
      <c r="D342" t="s">
        <v>76</v>
      </c>
      <c r="E342" t="s">
        <v>4</v>
      </c>
      <c r="F342">
        <v>3</v>
      </c>
      <c r="G342">
        <v>1</v>
      </c>
      <c r="H342">
        <v>23</v>
      </c>
      <c r="J342" t="s">
        <v>658</v>
      </c>
    </row>
    <row r="343" spans="1:10" x14ac:dyDescent="0.25">
      <c r="A343">
        <v>252</v>
      </c>
      <c r="B343">
        <v>250</v>
      </c>
      <c r="C343" t="s">
        <v>246</v>
      </c>
      <c r="D343" t="s">
        <v>76</v>
      </c>
      <c r="E343" t="s">
        <v>4</v>
      </c>
      <c r="F343">
        <v>6</v>
      </c>
      <c r="G343">
        <v>1</v>
      </c>
      <c r="H343">
        <v>29</v>
      </c>
      <c r="J343" t="s">
        <v>658</v>
      </c>
    </row>
    <row r="344" spans="1:10" x14ac:dyDescent="0.25">
      <c r="A344">
        <v>256</v>
      </c>
      <c r="B344">
        <v>254</v>
      </c>
      <c r="C344" t="s">
        <v>245</v>
      </c>
      <c r="D344" t="s">
        <v>76</v>
      </c>
      <c r="E344" t="s">
        <v>4</v>
      </c>
      <c r="F344">
        <v>2</v>
      </c>
      <c r="G344">
        <v>0</v>
      </c>
      <c r="H344">
        <v>6</v>
      </c>
      <c r="J344" t="s">
        <v>658</v>
      </c>
    </row>
    <row r="345" spans="1:10" x14ac:dyDescent="0.25">
      <c r="A345">
        <v>265</v>
      </c>
      <c r="B345">
        <v>263</v>
      </c>
      <c r="C345" t="s">
        <v>233</v>
      </c>
      <c r="D345" t="s">
        <v>76</v>
      </c>
      <c r="E345" t="s">
        <v>4</v>
      </c>
      <c r="F345">
        <v>18</v>
      </c>
      <c r="G345">
        <v>2</v>
      </c>
      <c r="H345">
        <v>31</v>
      </c>
      <c r="J345" t="s">
        <v>658</v>
      </c>
    </row>
    <row r="346" spans="1:10" x14ac:dyDescent="0.25">
      <c r="A346">
        <v>266</v>
      </c>
      <c r="B346">
        <v>264</v>
      </c>
      <c r="C346" t="s">
        <v>254</v>
      </c>
      <c r="D346" t="s">
        <v>76</v>
      </c>
      <c r="E346" t="s">
        <v>4</v>
      </c>
      <c r="F346">
        <v>0</v>
      </c>
      <c r="G346">
        <v>3</v>
      </c>
      <c r="H346">
        <v>3</v>
      </c>
      <c r="J346" t="s">
        <v>658</v>
      </c>
    </row>
    <row r="347" spans="1:10" x14ac:dyDescent="0.25">
      <c r="A347">
        <v>269</v>
      </c>
      <c r="B347" t="s">
        <v>257</v>
      </c>
      <c r="C347" t="s">
        <v>260</v>
      </c>
      <c r="D347" t="s">
        <v>76</v>
      </c>
      <c r="E347" t="s">
        <v>4</v>
      </c>
      <c r="F347">
        <v>9</v>
      </c>
      <c r="G347">
        <v>2</v>
      </c>
      <c r="H347">
        <v>8</v>
      </c>
      <c r="J347" t="s">
        <v>658</v>
      </c>
    </row>
    <row r="348" spans="1:10" x14ac:dyDescent="0.25">
      <c r="A348">
        <v>270</v>
      </c>
      <c r="B348" t="s">
        <v>261</v>
      </c>
      <c r="C348" t="s">
        <v>262</v>
      </c>
      <c r="D348" t="s">
        <v>76</v>
      </c>
      <c r="E348" t="s">
        <v>4</v>
      </c>
      <c r="F348">
        <v>6</v>
      </c>
      <c r="G348">
        <v>0</v>
      </c>
      <c r="H348">
        <v>33</v>
      </c>
      <c r="J348" t="s">
        <v>658</v>
      </c>
    </row>
    <row r="349" spans="1:10" x14ac:dyDescent="0.25">
      <c r="A349">
        <v>271</v>
      </c>
      <c r="B349">
        <v>268</v>
      </c>
      <c r="C349" t="s">
        <v>265</v>
      </c>
      <c r="D349" t="s">
        <v>76</v>
      </c>
      <c r="E349" t="s">
        <v>4</v>
      </c>
      <c r="F349">
        <v>3</v>
      </c>
      <c r="G349">
        <v>3</v>
      </c>
      <c r="H349">
        <v>15</v>
      </c>
      <c r="J349" t="s">
        <v>658</v>
      </c>
    </row>
    <row r="350" spans="1:10" x14ac:dyDescent="0.25">
      <c r="A350">
        <v>279</v>
      </c>
      <c r="B350">
        <v>276</v>
      </c>
      <c r="C350" t="s">
        <v>273</v>
      </c>
      <c r="D350" t="s">
        <v>76</v>
      </c>
      <c r="E350" t="s">
        <v>4</v>
      </c>
      <c r="F350">
        <v>0</v>
      </c>
      <c r="G350">
        <v>0</v>
      </c>
      <c r="H350">
        <v>13</v>
      </c>
    </row>
    <row r="351" spans="1:10" x14ac:dyDescent="0.25">
      <c r="A351">
        <v>358</v>
      </c>
      <c r="B351">
        <v>350</v>
      </c>
      <c r="C351" t="s">
        <v>336</v>
      </c>
      <c r="D351" t="s">
        <v>76</v>
      </c>
      <c r="E351" t="s">
        <v>4</v>
      </c>
      <c r="F351">
        <v>1</v>
      </c>
      <c r="G351">
        <v>3</v>
      </c>
      <c r="H351">
        <v>26</v>
      </c>
      <c r="J351" t="s">
        <v>658</v>
      </c>
    </row>
    <row r="352" spans="1:10" x14ac:dyDescent="0.25">
      <c r="A352">
        <v>361</v>
      </c>
      <c r="B352">
        <v>353</v>
      </c>
      <c r="C352" t="s">
        <v>337</v>
      </c>
      <c r="D352" t="s">
        <v>76</v>
      </c>
      <c r="E352" t="s">
        <v>4</v>
      </c>
      <c r="F352">
        <v>1</v>
      </c>
      <c r="G352">
        <v>2</v>
      </c>
      <c r="H352">
        <v>13</v>
      </c>
      <c r="J352" t="s">
        <v>658</v>
      </c>
    </row>
    <row r="353" spans="1:10" x14ac:dyDescent="0.25">
      <c r="A353">
        <v>362</v>
      </c>
      <c r="B353">
        <v>354</v>
      </c>
      <c r="C353" t="s">
        <v>339</v>
      </c>
      <c r="D353" t="s">
        <v>76</v>
      </c>
      <c r="E353" t="s">
        <v>4</v>
      </c>
      <c r="F353">
        <v>4</v>
      </c>
      <c r="G353">
        <v>0</v>
      </c>
      <c r="H353">
        <v>33</v>
      </c>
      <c r="J353" t="s">
        <v>658</v>
      </c>
    </row>
    <row r="354" spans="1:10" x14ac:dyDescent="0.25">
      <c r="A354">
        <v>363</v>
      </c>
      <c r="B354">
        <v>355</v>
      </c>
      <c r="C354" t="s">
        <v>340</v>
      </c>
      <c r="D354" t="s">
        <v>76</v>
      </c>
      <c r="E354" t="s">
        <v>4</v>
      </c>
      <c r="F354">
        <v>2</v>
      </c>
      <c r="G354">
        <v>1</v>
      </c>
      <c r="H354">
        <v>32</v>
      </c>
      <c r="J354" t="s">
        <v>658</v>
      </c>
    </row>
    <row r="355" spans="1:10" x14ac:dyDescent="0.25">
      <c r="A355">
        <v>365</v>
      </c>
      <c r="B355">
        <v>357</v>
      </c>
      <c r="C355" t="s">
        <v>341</v>
      </c>
      <c r="D355" t="s">
        <v>76</v>
      </c>
      <c r="E355" t="s">
        <v>4</v>
      </c>
      <c r="F355">
        <v>1</v>
      </c>
      <c r="G355">
        <v>2</v>
      </c>
      <c r="H355">
        <v>12</v>
      </c>
      <c r="J355" t="s">
        <v>658</v>
      </c>
    </row>
    <row r="356" spans="1:10" x14ac:dyDescent="0.25">
      <c r="A356">
        <v>369</v>
      </c>
      <c r="B356">
        <v>361</v>
      </c>
      <c r="C356" t="s">
        <v>340</v>
      </c>
      <c r="D356" t="s">
        <v>76</v>
      </c>
      <c r="E356" t="s">
        <v>4</v>
      </c>
      <c r="F356">
        <v>4</v>
      </c>
      <c r="G356">
        <v>2</v>
      </c>
      <c r="H356">
        <v>7</v>
      </c>
      <c r="J356" t="s">
        <v>658</v>
      </c>
    </row>
    <row r="357" spans="1:10" x14ac:dyDescent="0.25">
      <c r="A357">
        <v>371</v>
      </c>
      <c r="B357">
        <v>363</v>
      </c>
      <c r="C357" t="s">
        <v>346</v>
      </c>
      <c r="D357" t="s">
        <v>76</v>
      </c>
      <c r="E357" t="s">
        <v>4</v>
      </c>
      <c r="F357">
        <v>5</v>
      </c>
      <c r="G357">
        <v>0</v>
      </c>
      <c r="H357">
        <v>13</v>
      </c>
      <c r="J357" t="s">
        <v>658</v>
      </c>
    </row>
    <row r="358" spans="1:10" x14ac:dyDescent="0.25">
      <c r="A358">
        <v>374</v>
      </c>
      <c r="B358">
        <v>366</v>
      </c>
      <c r="C358" t="s">
        <v>349</v>
      </c>
      <c r="D358" t="s">
        <v>76</v>
      </c>
      <c r="E358" t="s">
        <v>4</v>
      </c>
      <c r="F358">
        <v>3</v>
      </c>
      <c r="G358">
        <v>1</v>
      </c>
      <c r="H358">
        <v>38</v>
      </c>
      <c r="J358" t="s">
        <v>658</v>
      </c>
    </row>
    <row r="359" spans="1:10" x14ac:dyDescent="0.25">
      <c r="A359">
        <v>385</v>
      </c>
      <c r="B359">
        <v>377</v>
      </c>
      <c r="C359" t="s">
        <v>359</v>
      </c>
      <c r="D359" t="s">
        <v>76</v>
      </c>
      <c r="E359" t="s">
        <v>4</v>
      </c>
      <c r="F359">
        <v>6</v>
      </c>
      <c r="G359">
        <v>3</v>
      </c>
      <c r="H359">
        <v>33</v>
      </c>
      <c r="J359" t="s">
        <v>658</v>
      </c>
    </row>
    <row r="360" spans="1:10" x14ac:dyDescent="0.25">
      <c r="A360">
        <v>388</v>
      </c>
      <c r="B360">
        <v>380</v>
      </c>
      <c r="C360" t="s">
        <v>360</v>
      </c>
      <c r="D360" t="s">
        <v>76</v>
      </c>
      <c r="E360" t="s">
        <v>4</v>
      </c>
      <c r="F360">
        <v>13</v>
      </c>
      <c r="G360">
        <v>1</v>
      </c>
      <c r="H360">
        <v>18</v>
      </c>
      <c r="J360" t="s">
        <v>658</v>
      </c>
    </row>
    <row r="361" spans="1:10" x14ac:dyDescent="0.25">
      <c r="A361">
        <v>397</v>
      </c>
      <c r="B361">
        <v>389</v>
      </c>
      <c r="C361" t="s">
        <v>369</v>
      </c>
      <c r="D361" t="s">
        <v>76</v>
      </c>
      <c r="E361" t="s">
        <v>4</v>
      </c>
      <c r="F361">
        <v>3</v>
      </c>
      <c r="G361">
        <v>3</v>
      </c>
      <c r="H361">
        <v>3</v>
      </c>
      <c r="J361" t="s">
        <v>658</v>
      </c>
    </row>
    <row r="362" spans="1:10" x14ac:dyDescent="0.25">
      <c r="A362">
        <v>400</v>
      </c>
      <c r="B362">
        <v>392</v>
      </c>
      <c r="C362" t="s">
        <v>371</v>
      </c>
      <c r="D362" t="s">
        <v>76</v>
      </c>
      <c r="E362" t="s">
        <v>4</v>
      </c>
      <c r="F362">
        <v>8</v>
      </c>
      <c r="G362">
        <v>0</v>
      </c>
      <c r="H362">
        <v>4</v>
      </c>
      <c r="J362" t="s">
        <v>658</v>
      </c>
    </row>
    <row r="363" spans="1:10" x14ac:dyDescent="0.25">
      <c r="A363">
        <v>402</v>
      </c>
      <c r="B363">
        <v>394</v>
      </c>
      <c r="C363" t="s">
        <v>372</v>
      </c>
      <c r="D363" t="s">
        <v>76</v>
      </c>
      <c r="E363" t="s">
        <v>4</v>
      </c>
      <c r="F363">
        <v>8</v>
      </c>
      <c r="G363">
        <v>2</v>
      </c>
      <c r="H363">
        <v>14</v>
      </c>
      <c r="J363" t="s">
        <v>658</v>
      </c>
    </row>
    <row r="364" spans="1:10" x14ac:dyDescent="0.25">
      <c r="A364">
        <v>510</v>
      </c>
      <c r="B364">
        <v>499</v>
      </c>
      <c r="C364" t="s">
        <v>451</v>
      </c>
      <c r="D364" t="s">
        <v>76</v>
      </c>
      <c r="E364" t="s">
        <v>4</v>
      </c>
      <c r="F364">
        <v>0</v>
      </c>
      <c r="G364">
        <v>2</v>
      </c>
      <c r="H364">
        <v>17</v>
      </c>
    </row>
    <row r="365" spans="1:10" x14ac:dyDescent="0.25">
      <c r="A365">
        <v>543</v>
      </c>
      <c r="B365">
        <v>532</v>
      </c>
      <c r="C365" t="s">
        <v>25</v>
      </c>
      <c r="D365" t="s">
        <v>76</v>
      </c>
      <c r="E365" t="s">
        <v>4</v>
      </c>
      <c r="F365">
        <v>0</v>
      </c>
      <c r="G365">
        <v>1</v>
      </c>
      <c r="H365">
        <v>1</v>
      </c>
    </row>
    <row r="366" spans="1:10" x14ac:dyDescent="0.25">
      <c r="A366">
        <v>556</v>
      </c>
      <c r="B366">
        <v>545</v>
      </c>
      <c r="C366" t="s">
        <v>475</v>
      </c>
      <c r="D366" t="s">
        <v>76</v>
      </c>
      <c r="E366" t="s">
        <v>4</v>
      </c>
      <c r="F366">
        <v>1</v>
      </c>
      <c r="G366">
        <v>2</v>
      </c>
      <c r="H366">
        <v>16</v>
      </c>
      <c r="J366" t="s">
        <v>658</v>
      </c>
    </row>
    <row r="367" spans="1:10" x14ac:dyDescent="0.25">
      <c r="A367">
        <v>581</v>
      </c>
      <c r="B367">
        <v>567</v>
      </c>
      <c r="C367" t="s">
        <v>497</v>
      </c>
      <c r="D367" t="s">
        <v>76</v>
      </c>
      <c r="E367" t="s">
        <v>4</v>
      </c>
      <c r="F367">
        <v>5</v>
      </c>
      <c r="G367">
        <v>3</v>
      </c>
      <c r="H367">
        <v>7</v>
      </c>
    </row>
    <row r="368" spans="1:10" x14ac:dyDescent="0.25">
      <c r="A368">
        <v>592</v>
      </c>
      <c r="B368">
        <v>576</v>
      </c>
      <c r="C368" t="s">
        <v>511</v>
      </c>
      <c r="D368" t="s">
        <v>76</v>
      </c>
      <c r="E368" t="s">
        <v>4</v>
      </c>
      <c r="F368">
        <v>3</v>
      </c>
      <c r="G368">
        <v>3</v>
      </c>
      <c r="H368">
        <v>8</v>
      </c>
      <c r="J368" t="s">
        <v>658</v>
      </c>
    </row>
    <row r="369" spans="1:10" x14ac:dyDescent="0.25">
      <c r="A369">
        <v>595</v>
      </c>
      <c r="B369">
        <v>579</v>
      </c>
      <c r="C369" t="s">
        <v>512</v>
      </c>
      <c r="D369" t="s">
        <v>76</v>
      </c>
      <c r="E369" t="s">
        <v>4</v>
      </c>
      <c r="F369">
        <v>18</v>
      </c>
      <c r="G369">
        <v>2</v>
      </c>
      <c r="H369">
        <v>29</v>
      </c>
      <c r="J369" t="s">
        <v>658</v>
      </c>
    </row>
    <row r="370" spans="1:10" x14ac:dyDescent="0.25">
      <c r="A370">
        <v>598</v>
      </c>
      <c r="B370">
        <v>582</v>
      </c>
      <c r="C370" t="s">
        <v>516</v>
      </c>
      <c r="D370" t="s">
        <v>76</v>
      </c>
      <c r="E370" t="s">
        <v>4</v>
      </c>
      <c r="F370">
        <v>2</v>
      </c>
      <c r="G370">
        <v>0</v>
      </c>
      <c r="H370">
        <v>30</v>
      </c>
      <c r="J370" t="s">
        <v>658</v>
      </c>
    </row>
    <row r="371" spans="1:10" x14ac:dyDescent="0.25">
      <c r="A371">
        <v>599</v>
      </c>
      <c r="B371">
        <v>583</v>
      </c>
      <c r="C371" t="s">
        <v>517</v>
      </c>
      <c r="D371" t="s">
        <v>76</v>
      </c>
      <c r="E371" t="s">
        <v>4</v>
      </c>
      <c r="F371">
        <v>23</v>
      </c>
      <c r="G371">
        <v>2</v>
      </c>
      <c r="H371">
        <v>29</v>
      </c>
      <c r="J371" t="s">
        <v>658</v>
      </c>
    </row>
    <row r="372" spans="1:10" x14ac:dyDescent="0.25">
      <c r="A372">
        <v>604</v>
      </c>
      <c r="B372" t="s">
        <v>520</v>
      </c>
      <c r="C372" t="s">
        <v>521</v>
      </c>
      <c r="D372" t="s">
        <v>76</v>
      </c>
      <c r="E372" t="s">
        <v>4</v>
      </c>
      <c r="F372">
        <v>7</v>
      </c>
      <c r="G372">
        <v>0</v>
      </c>
      <c r="H372">
        <v>20</v>
      </c>
      <c r="J372" t="s">
        <v>658</v>
      </c>
    </row>
    <row r="373" spans="1:10" x14ac:dyDescent="0.25">
      <c r="A373">
        <v>614</v>
      </c>
      <c r="B373">
        <v>597</v>
      </c>
      <c r="C373" t="s">
        <v>255</v>
      </c>
      <c r="D373" t="s">
        <v>76</v>
      </c>
      <c r="E373" t="s">
        <v>4</v>
      </c>
      <c r="F373">
        <v>5</v>
      </c>
      <c r="G373">
        <v>0</v>
      </c>
      <c r="H373">
        <v>17</v>
      </c>
      <c r="J373" t="s">
        <v>658</v>
      </c>
    </row>
    <row r="374" spans="1:10" x14ac:dyDescent="0.25">
      <c r="A374">
        <v>625</v>
      </c>
      <c r="B374">
        <v>608</v>
      </c>
      <c r="C374" t="s">
        <v>542</v>
      </c>
      <c r="D374" t="s">
        <v>76</v>
      </c>
      <c r="E374" t="s">
        <v>4</v>
      </c>
      <c r="F374">
        <v>8</v>
      </c>
      <c r="G374">
        <v>0</v>
      </c>
      <c r="H374">
        <v>31</v>
      </c>
      <c r="J374" t="s">
        <v>658</v>
      </c>
    </row>
    <row r="375" spans="1:10" x14ac:dyDescent="0.25">
      <c r="A375">
        <v>629</v>
      </c>
      <c r="B375">
        <v>612</v>
      </c>
      <c r="C375" t="s">
        <v>547</v>
      </c>
      <c r="D375" t="s">
        <v>76</v>
      </c>
      <c r="E375" t="s">
        <v>4</v>
      </c>
      <c r="F375">
        <v>3</v>
      </c>
      <c r="G375">
        <v>3</v>
      </c>
      <c r="H375">
        <v>38</v>
      </c>
      <c r="J375" t="s">
        <v>658</v>
      </c>
    </row>
    <row r="376" spans="1:10" x14ac:dyDescent="0.25">
      <c r="A376">
        <v>639</v>
      </c>
      <c r="B376">
        <v>622</v>
      </c>
      <c r="C376" t="s">
        <v>547</v>
      </c>
      <c r="D376" t="s">
        <v>76</v>
      </c>
      <c r="E376" t="s">
        <v>4</v>
      </c>
      <c r="F376">
        <v>2</v>
      </c>
      <c r="G376">
        <v>3</v>
      </c>
      <c r="H376">
        <v>9</v>
      </c>
      <c r="J376" t="s">
        <v>658</v>
      </c>
    </row>
    <row r="377" spans="1:10" x14ac:dyDescent="0.25">
      <c r="A377">
        <v>640</v>
      </c>
      <c r="B377">
        <v>623</v>
      </c>
      <c r="C377" t="s">
        <v>555</v>
      </c>
      <c r="D377" t="s">
        <v>76</v>
      </c>
      <c r="E377" t="s">
        <v>4</v>
      </c>
      <c r="F377">
        <v>3</v>
      </c>
      <c r="G377">
        <v>1</v>
      </c>
      <c r="H377">
        <v>19</v>
      </c>
      <c r="J377" t="s">
        <v>658</v>
      </c>
    </row>
    <row r="378" spans="1:10" x14ac:dyDescent="0.25">
      <c r="A378">
        <v>641</v>
      </c>
      <c r="B378">
        <v>624</v>
      </c>
      <c r="C378" t="s">
        <v>191</v>
      </c>
      <c r="D378" t="s">
        <v>76</v>
      </c>
      <c r="E378" t="s">
        <v>4</v>
      </c>
      <c r="F378">
        <v>0</v>
      </c>
      <c r="G378">
        <v>3</v>
      </c>
      <c r="H378">
        <v>13</v>
      </c>
    </row>
    <row r="379" spans="1:10" x14ac:dyDescent="0.25">
      <c r="A379">
        <v>642</v>
      </c>
      <c r="B379">
        <v>625</v>
      </c>
      <c r="C379" t="s">
        <v>556</v>
      </c>
      <c r="D379" t="s">
        <v>76</v>
      </c>
      <c r="E379" t="s">
        <v>4</v>
      </c>
      <c r="F379">
        <v>3</v>
      </c>
      <c r="G379">
        <v>1</v>
      </c>
      <c r="H379">
        <v>6</v>
      </c>
    </row>
    <row r="380" spans="1:10" x14ac:dyDescent="0.25">
      <c r="A380">
        <v>656</v>
      </c>
      <c r="B380">
        <v>639</v>
      </c>
      <c r="C380" t="s">
        <v>567</v>
      </c>
      <c r="D380" t="s">
        <v>76</v>
      </c>
      <c r="E380" t="s">
        <v>4</v>
      </c>
      <c r="F380">
        <v>1</v>
      </c>
      <c r="G380">
        <v>0</v>
      </c>
      <c r="H380">
        <v>20</v>
      </c>
      <c r="J380" t="s">
        <v>658</v>
      </c>
    </row>
    <row r="381" spans="1:10" x14ac:dyDescent="0.25">
      <c r="A381">
        <v>665</v>
      </c>
      <c r="B381">
        <v>648</v>
      </c>
      <c r="C381" t="s">
        <v>573</v>
      </c>
      <c r="D381" t="s">
        <v>76</v>
      </c>
      <c r="E381" t="s">
        <v>4</v>
      </c>
      <c r="F381">
        <v>2</v>
      </c>
      <c r="G381">
        <v>0</v>
      </c>
      <c r="H381">
        <v>14</v>
      </c>
    </row>
    <row r="382" spans="1:10" x14ac:dyDescent="0.25">
      <c r="A382">
        <v>667</v>
      </c>
      <c r="B382">
        <v>650</v>
      </c>
      <c r="C382" t="s">
        <v>577</v>
      </c>
      <c r="D382" t="s">
        <v>76</v>
      </c>
      <c r="E382" t="s">
        <v>4</v>
      </c>
      <c r="F382">
        <v>3</v>
      </c>
      <c r="G382">
        <v>0</v>
      </c>
      <c r="H382">
        <v>17</v>
      </c>
      <c r="J382" t="s">
        <v>658</v>
      </c>
    </row>
    <row r="383" spans="1:10" x14ac:dyDescent="0.25">
      <c r="A383">
        <v>669</v>
      </c>
      <c r="B383">
        <v>652</v>
      </c>
      <c r="C383" t="s">
        <v>580</v>
      </c>
      <c r="D383" t="s">
        <v>76</v>
      </c>
      <c r="E383" t="s">
        <v>4</v>
      </c>
      <c r="F383">
        <v>6</v>
      </c>
      <c r="G383">
        <v>2</v>
      </c>
      <c r="H383">
        <v>9</v>
      </c>
      <c r="J383" t="s">
        <v>658</v>
      </c>
    </row>
    <row r="384" spans="1:10" x14ac:dyDescent="0.25">
      <c r="A384">
        <v>670</v>
      </c>
      <c r="B384">
        <v>653</v>
      </c>
      <c r="C384" t="s">
        <v>581</v>
      </c>
      <c r="D384" t="s">
        <v>76</v>
      </c>
      <c r="E384" t="s">
        <v>4</v>
      </c>
      <c r="F384">
        <v>4</v>
      </c>
      <c r="G384">
        <v>1</v>
      </c>
      <c r="H384">
        <v>36</v>
      </c>
    </row>
    <row r="385" spans="1:10" x14ac:dyDescent="0.25">
      <c r="A385">
        <v>671</v>
      </c>
      <c r="B385">
        <v>654</v>
      </c>
      <c r="C385" t="s">
        <v>583</v>
      </c>
      <c r="D385" t="s">
        <v>76</v>
      </c>
      <c r="E385" t="s">
        <v>4</v>
      </c>
      <c r="F385">
        <v>4</v>
      </c>
      <c r="G385">
        <v>2</v>
      </c>
      <c r="H385">
        <v>10</v>
      </c>
      <c r="J385" t="s">
        <v>658</v>
      </c>
    </row>
    <row r="386" spans="1:10" x14ac:dyDescent="0.25">
      <c r="A386">
        <v>673</v>
      </c>
      <c r="B386" t="s">
        <v>585</v>
      </c>
      <c r="C386" t="s">
        <v>586</v>
      </c>
      <c r="D386" t="s">
        <v>76</v>
      </c>
      <c r="E386" t="s">
        <v>4</v>
      </c>
      <c r="F386">
        <v>0</v>
      </c>
      <c r="G386">
        <v>3</v>
      </c>
      <c r="H386">
        <v>0</v>
      </c>
      <c r="J386" t="s">
        <v>658</v>
      </c>
    </row>
    <row r="387" spans="1:10" x14ac:dyDescent="0.25">
      <c r="A387">
        <v>674</v>
      </c>
      <c r="B387">
        <v>656</v>
      </c>
      <c r="C387" t="s">
        <v>587</v>
      </c>
      <c r="D387" t="s">
        <v>76</v>
      </c>
      <c r="E387" t="s">
        <v>4</v>
      </c>
      <c r="F387">
        <v>8</v>
      </c>
      <c r="G387">
        <v>3</v>
      </c>
      <c r="H387">
        <v>19</v>
      </c>
      <c r="J387" t="s">
        <v>658</v>
      </c>
    </row>
    <row r="388" spans="1:10" x14ac:dyDescent="0.25">
      <c r="A388">
        <v>677</v>
      </c>
      <c r="B388">
        <v>659</v>
      </c>
      <c r="C388" t="s">
        <v>590</v>
      </c>
      <c r="D388" t="s">
        <v>76</v>
      </c>
      <c r="E388" t="s">
        <v>4</v>
      </c>
      <c r="F388">
        <v>4</v>
      </c>
      <c r="G388">
        <v>3</v>
      </c>
      <c r="H388">
        <v>5</v>
      </c>
    </row>
    <row r="389" spans="1:10" x14ac:dyDescent="0.25">
      <c r="A389">
        <v>682</v>
      </c>
      <c r="B389">
        <v>662</v>
      </c>
      <c r="C389" t="s">
        <v>171</v>
      </c>
      <c r="D389" t="s">
        <v>76</v>
      </c>
      <c r="E389" t="s">
        <v>4</v>
      </c>
      <c r="F389">
        <v>12</v>
      </c>
      <c r="G389">
        <v>1</v>
      </c>
      <c r="H389">
        <v>32</v>
      </c>
      <c r="J389" t="s">
        <v>658</v>
      </c>
    </row>
    <row r="390" spans="1:10" x14ac:dyDescent="0.25">
      <c r="A390">
        <v>693</v>
      </c>
      <c r="B390">
        <v>673</v>
      </c>
      <c r="C390" t="s">
        <v>25</v>
      </c>
      <c r="D390" t="s">
        <v>76</v>
      </c>
      <c r="E390" t="s">
        <v>4</v>
      </c>
      <c r="F390">
        <v>0</v>
      </c>
      <c r="G390">
        <v>1</v>
      </c>
      <c r="H390">
        <v>18</v>
      </c>
      <c r="J390" t="s">
        <v>658</v>
      </c>
    </row>
    <row r="391" spans="1:10" x14ac:dyDescent="0.25">
      <c r="A391">
        <v>705</v>
      </c>
      <c r="B391">
        <v>685</v>
      </c>
      <c r="C391" t="s">
        <v>473</v>
      </c>
      <c r="D391" t="s">
        <v>76</v>
      </c>
      <c r="E391" t="s">
        <v>4</v>
      </c>
      <c r="F391">
        <v>1</v>
      </c>
      <c r="G391">
        <v>0</v>
      </c>
      <c r="H391">
        <v>9</v>
      </c>
      <c r="J391" t="s">
        <v>658</v>
      </c>
    </row>
    <row r="392" spans="1:10" x14ac:dyDescent="0.25">
      <c r="A392">
        <v>731</v>
      </c>
      <c r="B392">
        <v>710</v>
      </c>
      <c r="C392" t="s">
        <v>622</v>
      </c>
      <c r="D392" t="s">
        <v>76</v>
      </c>
      <c r="E392" t="s">
        <v>4</v>
      </c>
      <c r="F392">
        <v>4</v>
      </c>
      <c r="G392">
        <v>0</v>
      </c>
      <c r="H392">
        <v>31</v>
      </c>
      <c r="J392" t="s">
        <v>658</v>
      </c>
    </row>
    <row r="393" spans="1:10" x14ac:dyDescent="0.25">
      <c r="A393">
        <v>732</v>
      </c>
      <c r="B393">
        <v>711</v>
      </c>
      <c r="C393" t="s">
        <v>322</v>
      </c>
      <c r="D393" t="s">
        <v>76</v>
      </c>
      <c r="E393" t="s">
        <v>4</v>
      </c>
      <c r="F393">
        <v>4</v>
      </c>
      <c r="G393">
        <v>3</v>
      </c>
      <c r="H393">
        <v>9</v>
      </c>
      <c r="J393" t="s">
        <v>658</v>
      </c>
    </row>
    <row r="394" spans="1:10" x14ac:dyDescent="0.25">
      <c r="A394">
        <v>733</v>
      </c>
      <c r="B394">
        <v>712</v>
      </c>
      <c r="C394" t="s">
        <v>623</v>
      </c>
      <c r="D394" t="s">
        <v>76</v>
      </c>
      <c r="E394" t="s">
        <v>4</v>
      </c>
      <c r="F394">
        <v>1</v>
      </c>
      <c r="G394">
        <v>0</v>
      </c>
      <c r="H394">
        <v>30</v>
      </c>
      <c r="J394" t="s">
        <v>658</v>
      </c>
    </row>
    <row r="395" spans="1:10" x14ac:dyDescent="0.25">
      <c r="A395">
        <v>735</v>
      </c>
      <c r="B395">
        <v>714</v>
      </c>
      <c r="C395" t="s">
        <v>625</v>
      </c>
      <c r="D395" t="s">
        <v>76</v>
      </c>
      <c r="E395" t="s">
        <v>4</v>
      </c>
      <c r="F395">
        <v>0</v>
      </c>
      <c r="G395">
        <v>1</v>
      </c>
      <c r="H395">
        <v>14</v>
      </c>
      <c r="J395" t="s">
        <v>658</v>
      </c>
    </row>
    <row r="396" spans="1:10" x14ac:dyDescent="0.25">
      <c r="A396">
        <v>736</v>
      </c>
      <c r="B396">
        <v>715</v>
      </c>
      <c r="C396" t="s">
        <v>626</v>
      </c>
      <c r="D396" t="s">
        <v>76</v>
      </c>
      <c r="E396" t="s">
        <v>4</v>
      </c>
      <c r="F396">
        <v>0</v>
      </c>
      <c r="G396">
        <v>3</v>
      </c>
      <c r="H396">
        <v>31</v>
      </c>
      <c r="J396" t="s">
        <v>658</v>
      </c>
    </row>
    <row r="397" spans="1:10" x14ac:dyDescent="0.25">
      <c r="A397">
        <v>743</v>
      </c>
      <c r="B397">
        <v>722</v>
      </c>
      <c r="C397" t="s">
        <v>633</v>
      </c>
      <c r="D397" t="s">
        <v>76</v>
      </c>
      <c r="E397" t="s">
        <v>4</v>
      </c>
      <c r="F397">
        <v>8</v>
      </c>
      <c r="G397">
        <v>1</v>
      </c>
      <c r="H397">
        <v>1</v>
      </c>
      <c r="J397" t="s">
        <v>658</v>
      </c>
    </row>
    <row r="398" spans="1:10" x14ac:dyDescent="0.25">
      <c r="A398">
        <v>744</v>
      </c>
      <c r="B398">
        <v>723</v>
      </c>
      <c r="C398" t="s">
        <v>634</v>
      </c>
      <c r="D398" t="s">
        <v>76</v>
      </c>
      <c r="E398" t="s">
        <v>4</v>
      </c>
      <c r="F398">
        <v>5</v>
      </c>
      <c r="G398">
        <v>2</v>
      </c>
      <c r="H398">
        <v>12</v>
      </c>
      <c r="J398" t="s">
        <v>658</v>
      </c>
    </row>
    <row r="399" spans="1:10" x14ac:dyDescent="0.25">
      <c r="A399">
        <v>749</v>
      </c>
      <c r="B399">
        <v>728</v>
      </c>
      <c r="C399" t="s">
        <v>188</v>
      </c>
      <c r="D399" t="s">
        <v>76</v>
      </c>
      <c r="E399" t="s">
        <v>4</v>
      </c>
      <c r="F399">
        <v>8</v>
      </c>
      <c r="G399">
        <v>2</v>
      </c>
      <c r="H399">
        <v>4</v>
      </c>
      <c r="J399" t="s">
        <v>658</v>
      </c>
    </row>
    <row r="400" spans="1:10" x14ac:dyDescent="0.25">
      <c r="A400">
        <v>750</v>
      </c>
      <c r="B400">
        <v>729</v>
      </c>
      <c r="C400" t="s">
        <v>638</v>
      </c>
      <c r="D400" t="s">
        <v>76</v>
      </c>
      <c r="E400" t="s">
        <v>4</v>
      </c>
      <c r="F400">
        <v>6</v>
      </c>
      <c r="G400">
        <v>2</v>
      </c>
      <c r="H400">
        <v>1</v>
      </c>
      <c r="J400" t="s">
        <v>658</v>
      </c>
    </row>
    <row r="401" spans="1:10" x14ac:dyDescent="0.25">
      <c r="A401">
        <v>754</v>
      </c>
      <c r="B401">
        <v>733</v>
      </c>
      <c r="C401" t="s">
        <v>641</v>
      </c>
      <c r="D401" t="s">
        <v>76</v>
      </c>
      <c r="E401" t="s">
        <v>4</v>
      </c>
      <c r="F401">
        <v>8</v>
      </c>
      <c r="G401">
        <v>2</v>
      </c>
      <c r="H401">
        <v>7</v>
      </c>
      <c r="J401" t="s">
        <v>658</v>
      </c>
    </row>
    <row r="402" spans="1:10" x14ac:dyDescent="0.25">
      <c r="A402">
        <v>758</v>
      </c>
      <c r="B402">
        <v>737</v>
      </c>
      <c r="C402" t="s">
        <v>643</v>
      </c>
      <c r="D402" t="s">
        <v>76</v>
      </c>
      <c r="E402" t="s">
        <v>4</v>
      </c>
      <c r="F402">
        <v>10</v>
      </c>
      <c r="G402">
        <v>0</v>
      </c>
      <c r="H402">
        <v>31</v>
      </c>
      <c r="J402" t="s">
        <v>658</v>
      </c>
    </row>
    <row r="403" spans="1:10" x14ac:dyDescent="0.25">
      <c r="A403">
        <v>759</v>
      </c>
      <c r="B403">
        <v>738</v>
      </c>
      <c r="C403" t="s">
        <v>179</v>
      </c>
      <c r="D403" t="s">
        <v>76</v>
      </c>
      <c r="E403" t="s">
        <v>4</v>
      </c>
      <c r="F403">
        <v>5</v>
      </c>
      <c r="G403">
        <v>0</v>
      </c>
      <c r="H403">
        <v>39</v>
      </c>
      <c r="J403" t="s">
        <v>658</v>
      </c>
    </row>
    <row r="404" spans="1:10" x14ac:dyDescent="0.25">
      <c r="A404">
        <v>760</v>
      </c>
      <c r="B404">
        <v>739</v>
      </c>
      <c r="C404" t="s">
        <v>644</v>
      </c>
      <c r="D404" t="s">
        <v>76</v>
      </c>
      <c r="E404" t="s">
        <v>4</v>
      </c>
      <c r="F404">
        <v>9</v>
      </c>
      <c r="G404">
        <v>2</v>
      </c>
      <c r="H404">
        <v>36</v>
      </c>
      <c r="J404" t="s">
        <v>658</v>
      </c>
    </row>
    <row r="405" spans="1:10" x14ac:dyDescent="0.25">
      <c r="A405">
        <v>761</v>
      </c>
      <c r="B405">
        <v>740</v>
      </c>
      <c r="C405" t="s">
        <v>645</v>
      </c>
      <c r="D405" t="s">
        <v>76</v>
      </c>
      <c r="E405" t="s">
        <v>4</v>
      </c>
      <c r="F405">
        <v>5</v>
      </c>
      <c r="G405">
        <v>3</v>
      </c>
      <c r="H405">
        <v>9</v>
      </c>
      <c r="J405" t="s">
        <v>658</v>
      </c>
    </row>
    <row r="406" spans="1:10" x14ac:dyDescent="0.25">
      <c r="A406">
        <v>762</v>
      </c>
      <c r="B406">
        <v>741</v>
      </c>
      <c r="C406" t="s">
        <v>646</v>
      </c>
      <c r="D406" t="s">
        <v>76</v>
      </c>
      <c r="E406" t="s">
        <v>4</v>
      </c>
      <c r="F406">
        <v>2</v>
      </c>
      <c r="G406">
        <v>0</v>
      </c>
      <c r="H406">
        <v>21</v>
      </c>
      <c r="J406" t="s">
        <v>658</v>
      </c>
    </row>
    <row r="407" spans="1:10" x14ac:dyDescent="0.25">
      <c r="A407">
        <v>764</v>
      </c>
      <c r="B407">
        <v>743</v>
      </c>
      <c r="C407" t="s">
        <v>647</v>
      </c>
      <c r="D407" t="s">
        <v>76</v>
      </c>
      <c r="E407" t="s">
        <v>4</v>
      </c>
      <c r="F407">
        <v>15</v>
      </c>
      <c r="G407">
        <v>1</v>
      </c>
      <c r="H407">
        <v>13</v>
      </c>
      <c r="J407" t="s">
        <v>658</v>
      </c>
    </row>
    <row r="408" spans="1:10" x14ac:dyDescent="0.25">
      <c r="A408">
        <v>765</v>
      </c>
      <c r="B408">
        <v>744</v>
      </c>
      <c r="C408" t="s">
        <v>648</v>
      </c>
      <c r="D408" t="s">
        <v>76</v>
      </c>
      <c r="E408" t="s">
        <v>4</v>
      </c>
      <c r="F408">
        <v>5</v>
      </c>
      <c r="G408">
        <v>0</v>
      </c>
      <c r="H408">
        <v>9</v>
      </c>
      <c r="J408" t="s">
        <v>658</v>
      </c>
    </row>
    <row r="409" spans="1:10" x14ac:dyDescent="0.25">
      <c r="A409">
        <v>766</v>
      </c>
      <c r="B409">
        <v>745</v>
      </c>
      <c r="C409" t="s">
        <v>649</v>
      </c>
      <c r="D409" t="s">
        <v>76</v>
      </c>
      <c r="E409" t="s">
        <v>4</v>
      </c>
      <c r="F409">
        <v>8</v>
      </c>
      <c r="G409">
        <v>0</v>
      </c>
      <c r="H409">
        <v>14</v>
      </c>
      <c r="J409" t="s">
        <v>658</v>
      </c>
    </row>
    <row r="410" spans="1:10" x14ac:dyDescent="0.25">
      <c r="A410">
        <v>767</v>
      </c>
      <c r="B410">
        <v>746</v>
      </c>
      <c r="C410" t="s">
        <v>650</v>
      </c>
      <c r="D410" t="s">
        <v>76</v>
      </c>
      <c r="E410" t="s">
        <v>4</v>
      </c>
      <c r="F410">
        <v>3</v>
      </c>
      <c r="G410">
        <v>0</v>
      </c>
      <c r="H410">
        <v>18</v>
      </c>
      <c r="J410" t="s">
        <v>658</v>
      </c>
    </row>
    <row r="411" spans="1:10" x14ac:dyDescent="0.25">
      <c r="A411">
        <v>769</v>
      </c>
      <c r="B411">
        <v>748</v>
      </c>
      <c r="C411" t="s">
        <v>648</v>
      </c>
      <c r="D411" t="s">
        <v>76</v>
      </c>
      <c r="E411" t="s">
        <v>4</v>
      </c>
      <c r="F411">
        <v>5</v>
      </c>
      <c r="G411">
        <v>1</v>
      </c>
      <c r="H411">
        <v>16</v>
      </c>
      <c r="J411" t="s">
        <v>658</v>
      </c>
    </row>
    <row r="412" spans="1:10" x14ac:dyDescent="0.25">
      <c r="C412" t="s">
        <v>669</v>
      </c>
      <c r="F412">
        <f>SUM(F317:F411)</f>
        <v>485</v>
      </c>
      <c r="G412">
        <f>SUM(G317:G411)</f>
        <v>128</v>
      </c>
      <c r="H412">
        <f>SUM(H317:H411)</f>
        <v>1674</v>
      </c>
    </row>
    <row r="413" spans="1:10" x14ac:dyDescent="0.25">
      <c r="C413" t="s">
        <v>670</v>
      </c>
      <c r="G413">
        <f>G412/4</f>
        <v>32</v>
      </c>
    </row>
    <row r="414" spans="1:10" x14ac:dyDescent="0.25">
      <c r="C414" t="s">
        <v>671</v>
      </c>
      <c r="H414" s="14">
        <f>H412/160</f>
        <v>10.4625</v>
      </c>
    </row>
    <row r="415" spans="1:10" x14ac:dyDescent="0.25">
      <c r="C415" t="s">
        <v>672</v>
      </c>
      <c r="F415" s="14">
        <f>F412+G413+H414</f>
        <v>527.46249999999998</v>
      </c>
      <c r="G415" t="s">
        <v>659</v>
      </c>
      <c r="I415" s="14">
        <f>F415*100/2244.6</f>
        <v>23.499175799697053</v>
      </c>
    </row>
    <row r="416" spans="1:10" x14ac:dyDescent="0.25">
      <c r="D416" s="11" t="s">
        <v>684</v>
      </c>
      <c r="E416" s="11"/>
      <c r="F416" s="15">
        <f>F415/95</f>
        <v>5.5522368421052626</v>
      </c>
      <c r="G416" s="11" t="s">
        <v>659</v>
      </c>
    </row>
    <row r="418" spans="1:10" x14ac:dyDescent="0.25">
      <c r="A418">
        <v>51</v>
      </c>
      <c r="B418">
        <v>51</v>
      </c>
      <c r="C418" t="s">
        <v>75</v>
      </c>
      <c r="D418" t="s">
        <v>76</v>
      </c>
      <c r="E418" t="s">
        <v>662</v>
      </c>
      <c r="F418">
        <v>0</v>
      </c>
      <c r="G418">
        <v>1</v>
      </c>
      <c r="H418">
        <v>30</v>
      </c>
      <c r="J418" t="s">
        <v>658</v>
      </c>
    </row>
    <row r="419" spans="1:10" x14ac:dyDescent="0.25">
      <c r="A419">
        <v>61</v>
      </c>
      <c r="B419">
        <v>61</v>
      </c>
      <c r="C419" t="s">
        <v>18</v>
      </c>
      <c r="D419" t="s">
        <v>18</v>
      </c>
      <c r="E419" t="s">
        <v>662</v>
      </c>
      <c r="F419">
        <v>1</v>
      </c>
      <c r="G419">
        <v>0</v>
      </c>
      <c r="H419">
        <v>3</v>
      </c>
      <c r="J419" t="s">
        <v>658</v>
      </c>
    </row>
    <row r="420" spans="1:10" x14ac:dyDescent="0.25">
      <c r="A420">
        <v>70</v>
      </c>
      <c r="B420">
        <v>70</v>
      </c>
      <c r="C420" t="s">
        <v>18</v>
      </c>
      <c r="D420" t="s">
        <v>18</v>
      </c>
      <c r="E420" t="s">
        <v>662</v>
      </c>
      <c r="F420">
        <v>1</v>
      </c>
      <c r="G420">
        <v>3</v>
      </c>
      <c r="H420">
        <v>11</v>
      </c>
      <c r="J420" t="s">
        <v>658</v>
      </c>
    </row>
    <row r="421" spans="1:10" x14ac:dyDescent="0.25">
      <c r="A421">
        <v>72</v>
      </c>
      <c r="B421">
        <v>72</v>
      </c>
      <c r="C421" t="s">
        <v>18</v>
      </c>
      <c r="D421" t="s">
        <v>18</v>
      </c>
      <c r="E421" t="s">
        <v>662</v>
      </c>
      <c r="F421">
        <v>0</v>
      </c>
      <c r="G421">
        <v>2</v>
      </c>
      <c r="H421">
        <v>16</v>
      </c>
    </row>
    <row r="422" spans="1:10" x14ac:dyDescent="0.25">
      <c r="A422">
        <v>82</v>
      </c>
      <c r="B422">
        <v>82</v>
      </c>
      <c r="C422" t="s">
        <v>18</v>
      </c>
      <c r="D422" t="s">
        <v>18</v>
      </c>
      <c r="E422" t="s">
        <v>662</v>
      </c>
      <c r="F422">
        <v>0</v>
      </c>
      <c r="G422">
        <v>2</v>
      </c>
      <c r="H422">
        <v>19</v>
      </c>
      <c r="J422" t="s">
        <v>658</v>
      </c>
    </row>
    <row r="423" spans="1:10" x14ac:dyDescent="0.25">
      <c r="A423">
        <v>90</v>
      </c>
      <c r="B423">
        <v>89</v>
      </c>
      <c r="C423" t="s">
        <v>18</v>
      </c>
      <c r="D423" t="s">
        <v>18</v>
      </c>
      <c r="E423" t="s">
        <v>662</v>
      </c>
      <c r="F423">
        <v>2</v>
      </c>
      <c r="G423">
        <v>1</v>
      </c>
      <c r="H423">
        <v>28</v>
      </c>
    </row>
    <row r="424" spans="1:10" x14ac:dyDescent="0.25">
      <c r="A424">
        <v>100</v>
      </c>
      <c r="B424">
        <v>99</v>
      </c>
      <c r="C424" t="s">
        <v>18</v>
      </c>
      <c r="D424" t="s">
        <v>18</v>
      </c>
      <c r="E424" t="s">
        <v>662</v>
      </c>
      <c r="F424">
        <v>1</v>
      </c>
      <c r="G424">
        <v>0</v>
      </c>
      <c r="H424">
        <v>32</v>
      </c>
      <c r="J424" t="s">
        <v>658</v>
      </c>
    </row>
    <row r="425" spans="1:10" x14ac:dyDescent="0.25">
      <c r="A425">
        <v>101</v>
      </c>
      <c r="B425">
        <v>100</v>
      </c>
      <c r="C425" t="s">
        <v>18</v>
      </c>
      <c r="D425" t="s">
        <v>18</v>
      </c>
      <c r="E425" t="s">
        <v>662</v>
      </c>
      <c r="F425">
        <v>1</v>
      </c>
      <c r="G425">
        <v>2</v>
      </c>
      <c r="H425">
        <v>7</v>
      </c>
      <c r="J425" t="s">
        <v>658</v>
      </c>
    </row>
    <row r="426" spans="1:10" x14ac:dyDescent="0.25">
      <c r="A426">
        <v>113</v>
      </c>
      <c r="B426">
        <v>112</v>
      </c>
      <c r="C426" t="s">
        <v>131</v>
      </c>
      <c r="E426" t="s">
        <v>662</v>
      </c>
      <c r="F426">
        <v>4</v>
      </c>
      <c r="G426">
        <v>3</v>
      </c>
      <c r="H426">
        <v>36</v>
      </c>
    </row>
    <row r="427" spans="1:10" x14ac:dyDescent="0.25">
      <c r="A427">
        <v>115</v>
      </c>
      <c r="B427">
        <v>114</v>
      </c>
      <c r="C427" t="s">
        <v>133</v>
      </c>
      <c r="E427" t="s">
        <v>662</v>
      </c>
      <c r="F427">
        <v>1</v>
      </c>
      <c r="G427">
        <v>0</v>
      </c>
      <c r="H427">
        <v>16</v>
      </c>
    </row>
    <row r="428" spans="1:10" x14ac:dyDescent="0.25">
      <c r="A428">
        <v>139</v>
      </c>
      <c r="B428">
        <v>138</v>
      </c>
      <c r="C428" t="s">
        <v>147</v>
      </c>
      <c r="D428" t="s">
        <v>150</v>
      </c>
      <c r="E428" t="s">
        <v>662</v>
      </c>
      <c r="F428">
        <v>2</v>
      </c>
      <c r="G428">
        <v>1</v>
      </c>
      <c r="H428">
        <v>31</v>
      </c>
      <c r="J428" t="s">
        <v>658</v>
      </c>
    </row>
    <row r="429" spans="1:10" x14ac:dyDescent="0.25">
      <c r="A429">
        <v>149</v>
      </c>
      <c r="B429">
        <v>148</v>
      </c>
      <c r="C429" t="s">
        <v>160</v>
      </c>
      <c r="D429" t="s">
        <v>161</v>
      </c>
      <c r="E429" t="s">
        <v>662</v>
      </c>
      <c r="F429">
        <v>0</v>
      </c>
      <c r="G429">
        <v>0</v>
      </c>
      <c r="H429">
        <v>28</v>
      </c>
      <c r="J429" t="s">
        <v>658</v>
      </c>
    </row>
    <row r="430" spans="1:10" x14ac:dyDescent="0.25">
      <c r="A430">
        <v>160</v>
      </c>
      <c r="B430">
        <v>159</v>
      </c>
      <c r="C430" t="s">
        <v>18</v>
      </c>
      <c r="D430" t="s">
        <v>18</v>
      </c>
      <c r="E430" t="s">
        <v>662</v>
      </c>
      <c r="F430">
        <v>0</v>
      </c>
      <c r="G430">
        <v>2</v>
      </c>
      <c r="H430">
        <v>7</v>
      </c>
      <c r="J430" t="s">
        <v>658</v>
      </c>
    </row>
    <row r="431" spans="1:10" x14ac:dyDescent="0.25">
      <c r="A431">
        <v>182</v>
      </c>
      <c r="B431">
        <v>181</v>
      </c>
      <c r="C431" t="s">
        <v>160</v>
      </c>
      <c r="D431" t="s">
        <v>161</v>
      </c>
      <c r="E431" t="s">
        <v>662</v>
      </c>
      <c r="F431">
        <v>0</v>
      </c>
      <c r="G431">
        <v>2</v>
      </c>
      <c r="H431">
        <v>38</v>
      </c>
      <c r="J431" t="s">
        <v>658</v>
      </c>
    </row>
    <row r="432" spans="1:10" x14ac:dyDescent="0.25">
      <c r="A432">
        <v>207</v>
      </c>
      <c r="B432">
        <v>206</v>
      </c>
      <c r="C432" t="s">
        <v>213</v>
      </c>
      <c r="E432" t="s">
        <v>662</v>
      </c>
      <c r="F432">
        <v>0</v>
      </c>
      <c r="G432">
        <v>1</v>
      </c>
      <c r="H432">
        <v>1</v>
      </c>
    </row>
    <row r="433" spans="1:10" x14ac:dyDescent="0.25">
      <c r="A433">
        <v>242</v>
      </c>
      <c r="B433">
        <v>240</v>
      </c>
      <c r="C433" t="s">
        <v>239</v>
      </c>
      <c r="D433" t="s">
        <v>150</v>
      </c>
      <c r="E433" t="s">
        <v>662</v>
      </c>
      <c r="F433">
        <v>3</v>
      </c>
      <c r="G433">
        <v>0</v>
      </c>
      <c r="H433">
        <v>6</v>
      </c>
      <c r="J433" t="s">
        <v>658</v>
      </c>
    </row>
    <row r="434" spans="1:10" x14ac:dyDescent="0.25">
      <c r="A434">
        <v>315</v>
      </c>
      <c r="B434">
        <v>308</v>
      </c>
      <c r="C434" t="s">
        <v>302</v>
      </c>
      <c r="D434" t="s">
        <v>303</v>
      </c>
      <c r="E434" t="s">
        <v>662</v>
      </c>
      <c r="F434">
        <v>0</v>
      </c>
      <c r="G434">
        <v>3</v>
      </c>
      <c r="H434">
        <v>38</v>
      </c>
      <c r="J434" t="s">
        <v>658</v>
      </c>
    </row>
    <row r="435" spans="1:10" x14ac:dyDescent="0.25">
      <c r="A435">
        <v>333</v>
      </c>
      <c r="B435">
        <v>326</v>
      </c>
      <c r="C435" t="s">
        <v>133</v>
      </c>
      <c r="E435" t="s">
        <v>662</v>
      </c>
      <c r="F435">
        <v>1</v>
      </c>
      <c r="G435">
        <v>0</v>
      </c>
      <c r="H435">
        <v>19</v>
      </c>
      <c r="J435" t="s">
        <v>658</v>
      </c>
    </row>
    <row r="436" spans="1:10" x14ac:dyDescent="0.25">
      <c r="A436">
        <v>334</v>
      </c>
      <c r="B436">
        <v>327</v>
      </c>
      <c r="C436" t="s">
        <v>320</v>
      </c>
      <c r="E436" t="s">
        <v>662</v>
      </c>
      <c r="F436">
        <v>0</v>
      </c>
      <c r="G436">
        <v>2</v>
      </c>
      <c r="H436">
        <v>11</v>
      </c>
      <c r="J436" t="s">
        <v>658</v>
      </c>
    </row>
    <row r="437" spans="1:10" x14ac:dyDescent="0.25">
      <c r="A437">
        <v>347</v>
      </c>
      <c r="B437">
        <v>339</v>
      </c>
      <c r="C437" t="s">
        <v>18</v>
      </c>
      <c r="D437" t="s">
        <v>18</v>
      </c>
      <c r="E437" t="s">
        <v>662</v>
      </c>
      <c r="F437">
        <v>0</v>
      </c>
      <c r="G437">
        <v>0</v>
      </c>
      <c r="H437">
        <v>21</v>
      </c>
      <c r="J437" t="s">
        <v>658</v>
      </c>
    </row>
    <row r="438" spans="1:10" x14ac:dyDescent="0.25">
      <c r="A438">
        <v>401</v>
      </c>
      <c r="B438">
        <v>393</v>
      </c>
      <c r="C438" t="s">
        <v>253</v>
      </c>
      <c r="E438" t="s">
        <v>662</v>
      </c>
      <c r="F438">
        <v>2</v>
      </c>
      <c r="G438">
        <v>2</v>
      </c>
      <c r="H438">
        <v>13</v>
      </c>
      <c r="J438" t="s">
        <v>658</v>
      </c>
    </row>
    <row r="439" spans="1:10" x14ac:dyDescent="0.25">
      <c r="A439">
        <v>519</v>
      </c>
      <c r="B439">
        <v>508</v>
      </c>
      <c r="C439" t="s">
        <v>459</v>
      </c>
      <c r="E439" t="s">
        <v>662</v>
      </c>
      <c r="F439">
        <v>0</v>
      </c>
      <c r="G439">
        <v>0</v>
      </c>
      <c r="H439">
        <v>20</v>
      </c>
      <c r="J439" t="s">
        <v>658</v>
      </c>
    </row>
    <row r="440" spans="1:10" x14ac:dyDescent="0.25">
      <c r="A440">
        <v>600</v>
      </c>
      <c r="B440">
        <v>584</v>
      </c>
      <c r="C440" t="s">
        <v>160</v>
      </c>
      <c r="E440" t="s">
        <v>662</v>
      </c>
      <c r="F440">
        <v>1</v>
      </c>
      <c r="G440">
        <v>0</v>
      </c>
      <c r="H440">
        <v>0</v>
      </c>
      <c r="J440" t="s">
        <v>658</v>
      </c>
    </row>
    <row r="441" spans="1:10" x14ac:dyDescent="0.25">
      <c r="A441">
        <v>601</v>
      </c>
      <c r="B441">
        <v>585</v>
      </c>
      <c r="C441" t="s">
        <v>160</v>
      </c>
      <c r="E441" t="s">
        <v>662</v>
      </c>
      <c r="F441">
        <v>0</v>
      </c>
      <c r="G441">
        <v>2</v>
      </c>
      <c r="H441">
        <v>0</v>
      </c>
      <c r="J441" t="s">
        <v>658</v>
      </c>
    </row>
    <row r="442" spans="1:10" x14ac:dyDescent="0.25">
      <c r="A442">
        <v>608</v>
      </c>
      <c r="B442">
        <v>591</v>
      </c>
      <c r="C442" t="s">
        <v>525</v>
      </c>
      <c r="E442" t="s">
        <v>662</v>
      </c>
      <c r="F442">
        <v>0</v>
      </c>
      <c r="G442">
        <v>2</v>
      </c>
      <c r="H442">
        <v>6</v>
      </c>
      <c r="J442" t="s">
        <v>658</v>
      </c>
    </row>
    <row r="443" spans="1:10" x14ac:dyDescent="0.25">
      <c r="A443">
        <v>610</v>
      </c>
      <c r="B443">
        <v>593</v>
      </c>
      <c r="C443" t="s">
        <v>525</v>
      </c>
      <c r="E443" t="s">
        <v>662</v>
      </c>
      <c r="F443">
        <v>1</v>
      </c>
      <c r="G443">
        <v>2</v>
      </c>
      <c r="H443">
        <v>5</v>
      </c>
      <c r="J443" t="s">
        <v>658</v>
      </c>
    </row>
    <row r="444" spans="1:10" x14ac:dyDescent="0.25">
      <c r="A444">
        <v>616</v>
      </c>
      <c r="B444">
        <v>599</v>
      </c>
      <c r="C444" t="s">
        <v>133</v>
      </c>
      <c r="E444" t="s">
        <v>662</v>
      </c>
      <c r="F444">
        <v>0</v>
      </c>
      <c r="G444">
        <v>0</v>
      </c>
      <c r="H444">
        <v>15</v>
      </c>
      <c r="J444" t="s">
        <v>658</v>
      </c>
    </row>
    <row r="445" spans="1:10" x14ac:dyDescent="0.25">
      <c r="A445">
        <v>644</v>
      </c>
      <c r="B445">
        <v>627</v>
      </c>
      <c r="C445" t="s">
        <v>253</v>
      </c>
      <c r="E445" t="s">
        <v>662</v>
      </c>
      <c r="F445">
        <v>0</v>
      </c>
      <c r="G445">
        <v>0</v>
      </c>
      <c r="H445">
        <v>21</v>
      </c>
    </row>
    <row r="446" spans="1:10" x14ac:dyDescent="0.25">
      <c r="A446">
        <v>654</v>
      </c>
      <c r="B446">
        <v>637</v>
      </c>
      <c r="C446" t="s">
        <v>480</v>
      </c>
      <c r="D446" t="s">
        <v>565</v>
      </c>
      <c r="E446" t="s">
        <v>662</v>
      </c>
      <c r="F446">
        <v>0</v>
      </c>
      <c r="G446">
        <v>0</v>
      </c>
      <c r="H446">
        <v>38</v>
      </c>
    </row>
    <row r="447" spans="1:10" x14ac:dyDescent="0.25">
      <c r="A447">
        <v>664</v>
      </c>
      <c r="B447">
        <v>647</v>
      </c>
      <c r="C447" t="s">
        <v>18</v>
      </c>
      <c r="E447" t="s">
        <v>662</v>
      </c>
      <c r="F447">
        <v>0</v>
      </c>
      <c r="G447">
        <v>1</v>
      </c>
      <c r="H447">
        <v>0</v>
      </c>
    </row>
    <row r="448" spans="1:10" x14ac:dyDescent="0.25">
      <c r="A448">
        <v>681</v>
      </c>
      <c r="B448" t="s">
        <v>595</v>
      </c>
      <c r="C448" t="s">
        <v>253</v>
      </c>
      <c r="E448" t="s">
        <v>662</v>
      </c>
      <c r="F448">
        <v>0</v>
      </c>
      <c r="G448">
        <v>0</v>
      </c>
      <c r="H448">
        <v>7</v>
      </c>
    </row>
    <row r="449" spans="1:10" x14ac:dyDescent="0.25">
      <c r="A449">
        <v>683</v>
      </c>
      <c r="B449">
        <v>663</v>
      </c>
      <c r="C449" t="s">
        <v>133</v>
      </c>
      <c r="E449" t="s">
        <v>662</v>
      </c>
      <c r="F449">
        <v>0</v>
      </c>
      <c r="G449">
        <v>1</v>
      </c>
      <c r="H449">
        <v>3</v>
      </c>
      <c r="J449" t="s">
        <v>658</v>
      </c>
    </row>
    <row r="450" spans="1:10" x14ac:dyDescent="0.25">
      <c r="A450">
        <v>748</v>
      </c>
      <c r="B450">
        <v>727</v>
      </c>
      <c r="C450" t="s">
        <v>133</v>
      </c>
      <c r="E450" t="s">
        <v>662</v>
      </c>
      <c r="F450">
        <v>4</v>
      </c>
      <c r="G450">
        <v>0</v>
      </c>
      <c r="H450">
        <v>39</v>
      </c>
      <c r="J450" t="s">
        <v>658</v>
      </c>
    </row>
    <row r="451" spans="1:10" x14ac:dyDescent="0.25">
      <c r="A451">
        <v>763</v>
      </c>
      <c r="B451">
        <v>742</v>
      </c>
      <c r="C451" t="s">
        <v>133</v>
      </c>
      <c r="E451" t="s">
        <v>662</v>
      </c>
      <c r="F451">
        <v>2</v>
      </c>
      <c r="G451">
        <v>0</v>
      </c>
      <c r="H451">
        <v>16</v>
      </c>
      <c r="J451" t="s">
        <v>658</v>
      </c>
    </row>
    <row r="452" spans="1:10" x14ac:dyDescent="0.25">
      <c r="A452">
        <v>770</v>
      </c>
      <c r="B452">
        <v>749</v>
      </c>
      <c r="C452" t="s">
        <v>652</v>
      </c>
      <c r="D452" t="s">
        <v>18</v>
      </c>
      <c r="E452" t="s">
        <v>662</v>
      </c>
      <c r="F452">
        <v>3</v>
      </c>
      <c r="G452">
        <v>1</v>
      </c>
      <c r="H452">
        <v>25</v>
      </c>
      <c r="J452" t="s">
        <v>658</v>
      </c>
    </row>
    <row r="453" spans="1:10" x14ac:dyDescent="0.25">
      <c r="C453" t="s">
        <v>669</v>
      </c>
      <c r="F453">
        <f>SUM(F418:F452)</f>
        <v>30</v>
      </c>
      <c r="G453">
        <f>SUM(G418:G452)</f>
        <v>36</v>
      </c>
      <c r="H453">
        <f>SUM(H418:H452)</f>
        <v>606</v>
      </c>
    </row>
    <row r="454" spans="1:10" x14ac:dyDescent="0.25">
      <c r="C454" t="s">
        <v>670</v>
      </c>
      <c r="G454">
        <f>G453/4</f>
        <v>9</v>
      </c>
    </row>
    <row r="455" spans="1:10" x14ac:dyDescent="0.25">
      <c r="C455" t="s">
        <v>671</v>
      </c>
      <c r="H455" s="14">
        <f>H453/160</f>
        <v>3.7875000000000001</v>
      </c>
    </row>
    <row r="456" spans="1:10" x14ac:dyDescent="0.25">
      <c r="C456" t="s">
        <v>672</v>
      </c>
      <c r="F456" s="14">
        <f>F453+G454+H455</f>
        <v>42.787500000000001</v>
      </c>
      <c r="G456" t="s">
        <v>659</v>
      </c>
      <c r="I456" s="14">
        <f>F456*100/2244.6</f>
        <v>1.9062416466185512</v>
      </c>
      <c r="J456" t="s">
        <v>673</v>
      </c>
    </row>
    <row r="457" spans="1:10" x14ac:dyDescent="0.25">
      <c r="D457" t="s">
        <v>684</v>
      </c>
      <c r="F457" s="14">
        <f>F456/36</f>
        <v>1.1885416666666666</v>
      </c>
      <c r="G457" t="s">
        <v>659</v>
      </c>
    </row>
    <row r="459" spans="1:10" x14ac:dyDescent="0.25">
      <c r="A459">
        <v>63</v>
      </c>
      <c r="B459">
        <v>63</v>
      </c>
      <c r="C459" t="s">
        <v>86</v>
      </c>
      <c r="D459" t="s">
        <v>87</v>
      </c>
      <c r="E459" t="s">
        <v>2</v>
      </c>
      <c r="F459">
        <v>0</v>
      </c>
      <c r="G459">
        <v>1</v>
      </c>
      <c r="H459">
        <v>7</v>
      </c>
      <c r="J459" t="s">
        <v>658</v>
      </c>
    </row>
    <row r="460" spans="1:10" x14ac:dyDescent="0.25">
      <c r="A460">
        <v>64</v>
      </c>
      <c r="B460">
        <v>64</v>
      </c>
      <c r="C460" t="s">
        <v>88</v>
      </c>
      <c r="D460" t="s">
        <v>87</v>
      </c>
      <c r="E460" t="s">
        <v>2</v>
      </c>
      <c r="F460">
        <v>1</v>
      </c>
      <c r="G460">
        <v>2</v>
      </c>
      <c r="H460">
        <v>35</v>
      </c>
      <c r="J460" t="s">
        <v>658</v>
      </c>
    </row>
    <row r="461" spans="1:10" x14ac:dyDescent="0.25">
      <c r="A461">
        <v>65</v>
      </c>
      <c r="B461">
        <v>65</v>
      </c>
      <c r="C461" t="s">
        <v>88</v>
      </c>
      <c r="D461" t="s">
        <v>89</v>
      </c>
      <c r="E461" t="s">
        <v>2</v>
      </c>
      <c r="F461">
        <v>9</v>
      </c>
      <c r="G461">
        <v>0</v>
      </c>
      <c r="H461">
        <v>10</v>
      </c>
      <c r="J461" t="s">
        <v>658</v>
      </c>
    </row>
    <row r="462" spans="1:10" x14ac:dyDescent="0.25">
      <c r="A462">
        <v>66</v>
      </c>
      <c r="B462">
        <v>66</v>
      </c>
      <c r="C462" t="s">
        <v>88</v>
      </c>
      <c r="D462" t="s">
        <v>87</v>
      </c>
      <c r="E462" t="s">
        <v>2</v>
      </c>
      <c r="F462">
        <v>3</v>
      </c>
      <c r="G462">
        <v>0</v>
      </c>
      <c r="H462">
        <v>24</v>
      </c>
      <c r="J462" t="s">
        <v>658</v>
      </c>
    </row>
    <row r="463" spans="1:10" x14ac:dyDescent="0.25">
      <c r="A463">
        <v>68</v>
      </c>
      <c r="B463">
        <v>68</v>
      </c>
      <c r="C463" t="s">
        <v>88</v>
      </c>
      <c r="D463" t="s">
        <v>87</v>
      </c>
      <c r="E463" t="s">
        <v>2</v>
      </c>
      <c r="F463">
        <v>3</v>
      </c>
      <c r="G463">
        <v>0</v>
      </c>
      <c r="H463">
        <v>28</v>
      </c>
      <c r="J463" t="s">
        <v>658</v>
      </c>
    </row>
    <row r="464" spans="1:10" x14ac:dyDescent="0.25">
      <c r="A464">
        <v>71</v>
      </c>
      <c r="B464">
        <v>71</v>
      </c>
      <c r="C464" t="s">
        <v>91</v>
      </c>
      <c r="D464" t="s">
        <v>87</v>
      </c>
      <c r="E464" t="s">
        <v>2</v>
      </c>
      <c r="F464">
        <v>3</v>
      </c>
      <c r="G464">
        <v>3</v>
      </c>
      <c r="H464">
        <v>19</v>
      </c>
      <c r="J464" t="s">
        <v>658</v>
      </c>
    </row>
    <row r="465" spans="1:10" x14ac:dyDescent="0.25">
      <c r="A465">
        <v>73</v>
      </c>
      <c r="B465">
        <v>73</v>
      </c>
      <c r="C465" t="s">
        <v>92</v>
      </c>
      <c r="D465" t="s">
        <v>87</v>
      </c>
      <c r="E465" t="s">
        <v>2</v>
      </c>
      <c r="F465">
        <v>3</v>
      </c>
      <c r="G465">
        <v>3</v>
      </c>
      <c r="H465">
        <v>13</v>
      </c>
      <c r="J465" t="s">
        <v>658</v>
      </c>
    </row>
    <row r="466" spans="1:10" x14ac:dyDescent="0.25">
      <c r="A466">
        <v>75</v>
      </c>
      <c r="B466">
        <v>75</v>
      </c>
      <c r="C466" t="s">
        <v>91</v>
      </c>
      <c r="D466" t="s">
        <v>87</v>
      </c>
      <c r="E466" t="s">
        <v>2</v>
      </c>
      <c r="F466">
        <v>2</v>
      </c>
      <c r="G466">
        <v>2</v>
      </c>
      <c r="H466">
        <v>22</v>
      </c>
      <c r="J466" t="s">
        <v>658</v>
      </c>
    </row>
    <row r="467" spans="1:10" x14ac:dyDescent="0.25">
      <c r="A467">
        <v>77</v>
      </c>
      <c r="B467">
        <v>77</v>
      </c>
      <c r="C467" t="s">
        <v>94</v>
      </c>
      <c r="D467" t="s">
        <v>87</v>
      </c>
      <c r="E467" t="s">
        <v>2</v>
      </c>
      <c r="F467">
        <v>1</v>
      </c>
      <c r="G467">
        <v>2</v>
      </c>
      <c r="H467">
        <v>34</v>
      </c>
      <c r="J467" t="s">
        <v>658</v>
      </c>
    </row>
    <row r="468" spans="1:10" x14ac:dyDescent="0.25">
      <c r="A468">
        <v>79</v>
      </c>
      <c r="B468">
        <v>79</v>
      </c>
      <c r="C468" t="s">
        <v>96</v>
      </c>
      <c r="D468" t="s">
        <v>87</v>
      </c>
      <c r="E468" t="s">
        <v>2</v>
      </c>
      <c r="F468">
        <v>2</v>
      </c>
      <c r="G468">
        <v>0</v>
      </c>
      <c r="H468">
        <v>12</v>
      </c>
      <c r="J468" t="s">
        <v>658</v>
      </c>
    </row>
    <row r="469" spans="1:10" x14ac:dyDescent="0.25">
      <c r="A469">
        <v>80</v>
      </c>
      <c r="B469">
        <v>80</v>
      </c>
      <c r="C469" t="s">
        <v>97</v>
      </c>
      <c r="D469" t="s">
        <v>87</v>
      </c>
      <c r="E469" t="s">
        <v>2</v>
      </c>
      <c r="F469">
        <v>5</v>
      </c>
      <c r="G469">
        <v>3</v>
      </c>
      <c r="H469">
        <v>19</v>
      </c>
      <c r="J469" t="s">
        <v>658</v>
      </c>
    </row>
    <row r="470" spans="1:10" x14ac:dyDescent="0.25">
      <c r="A470">
        <v>81</v>
      </c>
      <c r="B470">
        <v>81</v>
      </c>
      <c r="C470" t="s">
        <v>98</v>
      </c>
      <c r="D470" t="s">
        <v>87</v>
      </c>
      <c r="E470" t="s">
        <v>2</v>
      </c>
      <c r="F470">
        <v>1</v>
      </c>
      <c r="G470">
        <v>0</v>
      </c>
      <c r="H470">
        <v>39</v>
      </c>
      <c r="J470" t="s">
        <v>658</v>
      </c>
    </row>
    <row r="471" spans="1:10" x14ac:dyDescent="0.25">
      <c r="A471">
        <v>83</v>
      </c>
      <c r="B471">
        <v>83</v>
      </c>
      <c r="C471" t="s">
        <v>99</v>
      </c>
      <c r="D471" t="s">
        <v>87</v>
      </c>
      <c r="E471" t="s">
        <v>2</v>
      </c>
      <c r="F471">
        <v>3</v>
      </c>
      <c r="G471">
        <v>2</v>
      </c>
      <c r="H471">
        <v>24</v>
      </c>
      <c r="J471" t="s">
        <v>658</v>
      </c>
    </row>
    <row r="472" spans="1:10" x14ac:dyDescent="0.25">
      <c r="A472">
        <v>85</v>
      </c>
      <c r="B472">
        <v>85</v>
      </c>
      <c r="C472" t="s">
        <v>101</v>
      </c>
      <c r="D472" t="s">
        <v>87</v>
      </c>
      <c r="E472" t="s">
        <v>2</v>
      </c>
      <c r="F472">
        <v>2</v>
      </c>
      <c r="G472">
        <v>0</v>
      </c>
      <c r="H472">
        <v>18</v>
      </c>
      <c r="J472" t="s">
        <v>658</v>
      </c>
    </row>
    <row r="473" spans="1:10" x14ac:dyDescent="0.25">
      <c r="A473">
        <v>86</v>
      </c>
      <c r="B473" t="s">
        <v>102</v>
      </c>
      <c r="C473" t="s">
        <v>105</v>
      </c>
      <c r="D473" t="s">
        <v>87</v>
      </c>
      <c r="E473" t="s">
        <v>2</v>
      </c>
      <c r="F473">
        <v>0</v>
      </c>
      <c r="G473">
        <v>2</v>
      </c>
      <c r="H473">
        <v>5</v>
      </c>
      <c r="J473" t="s">
        <v>658</v>
      </c>
    </row>
    <row r="474" spans="1:10" x14ac:dyDescent="0.25">
      <c r="A474">
        <v>87</v>
      </c>
      <c r="B474" t="s">
        <v>106</v>
      </c>
      <c r="C474" t="s">
        <v>105</v>
      </c>
      <c r="D474" t="s">
        <v>87</v>
      </c>
      <c r="E474" t="s">
        <v>2</v>
      </c>
      <c r="F474">
        <v>0</v>
      </c>
      <c r="G474">
        <v>2</v>
      </c>
      <c r="H474">
        <v>0</v>
      </c>
      <c r="J474" t="s">
        <v>658</v>
      </c>
    </row>
    <row r="475" spans="1:10" x14ac:dyDescent="0.25">
      <c r="A475">
        <v>91</v>
      </c>
      <c r="B475">
        <v>90</v>
      </c>
      <c r="C475" t="s">
        <v>109</v>
      </c>
      <c r="D475" t="s">
        <v>87</v>
      </c>
      <c r="E475" t="s">
        <v>2</v>
      </c>
      <c r="F475">
        <v>0</v>
      </c>
      <c r="G475">
        <v>0</v>
      </c>
      <c r="H475">
        <v>34</v>
      </c>
    </row>
    <row r="476" spans="1:10" x14ac:dyDescent="0.25">
      <c r="A476">
        <v>92</v>
      </c>
      <c r="B476">
        <v>91</v>
      </c>
      <c r="C476" t="s">
        <v>110</v>
      </c>
      <c r="D476" t="s">
        <v>87</v>
      </c>
      <c r="E476" t="s">
        <v>2</v>
      </c>
      <c r="F476">
        <v>0</v>
      </c>
      <c r="G476">
        <v>2</v>
      </c>
      <c r="H476">
        <v>27</v>
      </c>
      <c r="J476" t="s">
        <v>658</v>
      </c>
    </row>
    <row r="477" spans="1:10" x14ac:dyDescent="0.25">
      <c r="A477">
        <v>93</v>
      </c>
      <c r="B477">
        <v>92</v>
      </c>
      <c r="C477" t="s">
        <v>110</v>
      </c>
      <c r="D477" t="s">
        <v>87</v>
      </c>
      <c r="E477" t="s">
        <v>2</v>
      </c>
      <c r="F477">
        <v>0</v>
      </c>
      <c r="G477">
        <v>2</v>
      </c>
      <c r="H477">
        <v>24</v>
      </c>
      <c r="J477" t="s">
        <v>658</v>
      </c>
    </row>
    <row r="478" spans="1:10" x14ac:dyDescent="0.25">
      <c r="A478">
        <v>94</v>
      </c>
      <c r="B478">
        <v>93</v>
      </c>
      <c r="C478" t="s">
        <v>112</v>
      </c>
      <c r="D478" t="s">
        <v>87</v>
      </c>
      <c r="E478" t="s">
        <v>2</v>
      </c>
      <c r="F478">
        <v>4</v>
      </c>
      <c r="G478">
        <v>2</v>
      </c>
      <c r="H478">
        <v>17</v>
      </c>
    </row>
    <row r="479" spans="1:10" x14ac:dyDescent="0.25">
      <c r="A479">
        <v>95</v>
      </c>
      <c r="B479">
        <v>94</v>
      </c>
      <c r="C479" t="s">
        <v>115</v>
      </c>
      <c r="D479" t="s">
        <v>87</v>
      </c>
      <c r="E479" t="s">
        <v>2</v>
      </c>
      <c r="F479">
        <v>4</v>
      </c>
      <c r="G479">
        <v>0</v>
      </c>
      <c r="H479">
        <v>19</v>
      </c>
    </row>
    <row r="480" spans="1:10" x14ac:dyDescent="0.25">
      <c r="A480">
        <v>96</v>
      </c>
      <c r="B480">
        <v>95</v>
      </c>
      <c r="C480" t="s">
        <v>116</v>
      </c>
      <c r="D480" t="s">
        <v>87</v>
      </c>
      <c r="E480" t="s">
        <v>2</v>
      </c>
      <c r="F480">
        <v>1</v>
      </c>
      <c r="G480">
        <v>2</v>
      </c>
      <c r="H480">
        <v>14</v>
      </c>
      <c r="J480" t="s">
        <v>658</v>
      </c>
    </row>
    <row r="481" spans="1:10" x14ac:dyDescent="0.25">
      <c r="A481">
        <v>97</v>
      </c>
      <c r="B481">
        <v>96</v>
      </c>
      <c r="C481" t="s">
        <v>117</v>
      </c>
      <c r="D481" t="s">
        <v>87</v>
      </c>
      <c r="E481" t="s">
        <v>2</v>
      </c>
      <c r="F481">
        <v>5</v>
      </c>
      <c r="G481">
        <v>2</v>
      </c>
      <c r="H481">
        <v>29</v>
      </c>
      <c r="J481" t="s">
        <v>658</v>
      </c>
    </row>
    <row r="482" spans="1:10" x14ac:dyDescent="0.25">
      <c r="A482">
        <v>98</v>
      </c>
      <c r="B482">
        <v>97</v>
      </c>
      <c r="C482" t="s">
        <v>118</v>
      </c>
      <c r="D482" t="s">
        <v>87</v>
      </c>
      <c r="E482" t="s">
        <v>2</v>
      </c>
      <c r="F482">
        <v>0</v>
      </c>
      <c r="G482">
        <v>2</v>
      </c>
      <c r="H482">
        <v>28</v>
      </c>
      <c r="J482" t="s">
        <v>658</v>
      </c>
    </row>
    <row r="483" spans="1:10" x14ac:dyDescent="0.25">
      <c r="A483">
        <v>99</v>
      </c>
      <c r="B483">
        <v>98</v>
      </c>
      <c r="C483" t="s">
        <v>118</v>
      </c>
      <c r="D483" t="s">
        <v>87</v>
      </c>
      <c r="E483" t="s">
        <v>2</v>
      </c>
      <c r="F483">
        <v>1</v>
      </c>
      <c r="G483">
        <v>1</v>
      </c>
      <c r="H483">
        <v>36</v>
      </c>
      <c r="J483" t="s">
        <v>658</v>
      </c>
    </row>
    <row r="484" spans="1:10" x14ac:dyDescent="0.25">
      <c r="A484">
        <v>102</v>
      </c>
      <c r="B484">
        <v>101</v>
      </c>
      <c r="C484" t="s">
        <v>91</v>
      </c>
      <c r="D484" t="s">
        <v>87</v>
      </c>
      <c r="E484" t="s">
        <v>2</v>
      </c>
      <c r="F484">
        <v>1</v>
      </c>
      <c r="G484">
        <v>3</v>
      </c>
      <c r="H484">
        <v>11</v>
      </c>
      <c r="J484" t="s">
        <v>658</v>
      </c>
    </row>
    <row r="485" spans="1:10" x14ac:dyDescent="0.25">
      <c r="A485">
        <v>103</v>
      </c>
      <c r="B485">
        <v>102</v>
      </c>
      <c r="C485" t="s">
        <v>120</v>
      </c>
      <c r="D485" t="s">
        <v>87</v>
      </c>
      <c r="E485" t="s">
        <v>2</v>
      </c>
      <c r="F485">
        <v>1</v>
      </c>
      <c r="G485">
        <v>1</v>
      </c>
      <c r="H485">
        <v>6</v>
      </c>
      <c r="J485" t="s">
        <v>658</v>
      </c>
    </row>
    <row r="486" spans="1:10" x14ac:dyDescent="0.25">
      <c r="A486">
        <v>104</v>
      </c>
      <c r="B486">
        <v>103</v>
      </c>
      <c r="C486" t="s">
        <v>121</v>
      </c>
      <c r="D486" t="s">
        <v>122</v>
      </c>
      <c r="E486" t="s">
        <v>2</v>
      </c>
      <c r="F486">
        <v>5</v>
      </c>
      <c r="G486">
        <v>0</v>
      </c>
      <c r="H486">
        <v>31</v>
      </c>
      <c r="J486" t="s">
        <v>658</v>
      </c>
    </row>
    <row r="487" spans="1:10" x14ac:dyDescent="0.25">
      <c r="A487">
        <v>105</v>
      </c>
      <c r="B487">
        <v>104</v>
      </c>
      <c r="C487" t="s">
        <v>123</v>
      </c>
      <c r="D487" t="s">
        <v>87</v>
      </c>
      <c r="E487" t="s">
        <v>2</v>
      </c>
      <c r="F487">
        <v>1</v>
      </c>
      <c r="G487">
        <v>1</v>
      </c>
      <c r="H487">
        <v>25</v>
      </c>
      <c r="J487" t="s">
        <v>658</v>
      </c>
    </row>
    <row r="488" spans="1:10" x14ac:dyDescent="0.25">
      <c r="A488">
        <v>106</v>
      </c>
      <c r="B488">
        <v>105</v>
      </c>
      <c r="C488" t="s">
        <v>124</v>
      </c>
      <c r="D488" t="s">
        <v>87</v>
      </c>
      <c r="E488" t="s">
        <v>2</v>
      </c>
      <c r="F488">
        <v>4</v>
      </c>
      <c r="G488">
        <v>0</v>
      </c>
      <c r="H488">
        <v>37</v>
      </c>
      <c r="J488" t="s">
        <v>658</v>
      </c>
    </row>
    <row r="489" spans="1:10" x14ac:dyDescent="0.25">
      <c r="A489">
        <v>7</v>
      </c>
      <c r="B489">
        <v>106</v>
      </c>
      <c r="C489" t="s">
        <v>125</v>
      </c>
      <c r="D489" t="s">
        <v>87</v>
      </c>
      <c r="E489" t="s">
        <v>2</v>
      </c>
      <c r="F489">
        <v>5</v>
      </c>
      <c r="G489">
        <v>3</v>
      </c>
      <c r="H489">
        <v>31</v>
      </c>
      <c r="J489" t="s">
        <v>658</v>
      </c>
    </row>
    <row r="490" spans="1:10" x14ac:dyDescent="0.25">
      <c r="A490">
        <v>108</v>
      </c>
      <c r="B490">
        <v>107</v>
      </c>
      <c r="C490" t="s">
        <v>126</v>
      </c>
      <c r="D490" t="s">
        <v>87</v>
      </c>
      <c r="E490" t="s">
        <v>2</v>
      </c>
      <c r="F490">
        <v>4</v>
      </c>
      <c r="G490">
        <v>0</v>
      </c>
      <c r="H490">
        <v>27</v>
      </c>
      <c r="J490" t="s">
        <v>658</v>
      </c>
    </row>
    <row r="491" spans="1:10" x14ac:dyDescent="0.25">
      <c r="A491">
        <v>111</v>
      </c>
      <c r="B491">
        <v>110</v>
      </c>
      <c r="C491" t="s">
        <v>129</v>
      </c>
      <c r="D491" t="s">
        <v>87</v>
      </c>
      <c r="E491" t="s">
        <v>2</v>
      </c>
      <c r="F491">
        <v>6</v>
      </c>
      <c r="G491">
        <v>2</v>
      </c>
      <c r="H491">
        <v>10</v>
      </c>
      <c r="J491" t="s">
        <v>658</v>
      </c>
    </row>
    <row r="492" spans="1:10" x14ac:dyDescent="0.25">
      <c r="A492">
        <v>112</v>
      </c>
      <c r="B492">
        <v>111</v>
      </c>
      <c r="C492" t="s">
        <v>130</v>
      </c>
      <c r="D492" t="s">
        <v>87</v>
      </c>
      <c r="E492" t="s">
        <v>2</v>
      </c>
      <c r="F492">
        <v>6</v>
      </c>
      <c r="G492">
        <v>3</v>
      </c>
      <c r="H492">
        <v>7</v>
      </c>
      <c r="J492" t="s">
        <v>658</v>
      </c>
    </row>
    <row r="493" spans="1:10" x14ac:dyDescent="0.25">
      <c r="A493">
        <v>114</v>
      </c>
      <c r="B493">
        <v>113</v>
      </c>
      <c r="C493" t="s">
        <v>132</v>
      </c>
      <c r="D493" t="s">
        <v>87</v>
      </c>
      <c r="E493" t="s">
        <v>2</v>
      </c>
      <c r="F493">
        <v>10</v>
      </c>
      <c r="G493">
        <v>2</v>
      </c>
      <c r="H493">
        <v>3</v>
      </c>
    </row>
    <row r="494" spans="1:10" x14ac:dyDescent="0.25">
      <c r="A494">
        <v>119</v>
      </c>
      <c r="B494">
        <v>118</v>
      </c>
      <c r="C494" t="s">
        <v>136</v>
      </c>
      <c r="D494" t="s">
        <v>87</v>
      </c>
      <c r="E494" t="s">
        <v>2</v>
      </c>
      <c r="F494">
        <v>3</v>
      </c>
      <c r="G494">
        <v>1</v>
      </c>
      <c r="H494">
        <v>2</v>
      </c>
      <c r="J494" t="s">
        <v>658</v>
      </c>
    </row>
    <row r="495" spans="1:10" x14ac:dyDescent="0.25">
      <c r="A495">
        <v>122</v>
      </c>
      <c r="B495">
        <v>121</v>
      </c>
      <c r="C495" t="s">
        <v>139</v>
      </c>
      <c r="D495" t="s">
        <v>87</v>
      </c>
      <c r="E495" t="s">
        <v>2</v>
      </c>
      <c r="F495">
        <v>0</v>
      </c>
      <c r="G495">
        <v>2</v>
      </c>
      <c r="H495">
        <v>25</v>
      </c>
      <c r="J495" t="s">
        <v>658</v>
      </c>
    </row>
    <row r="496" spans="1:10" x14ac:dyDescent="0.25">
      <c r="A496">
        <v>123</v>
      </c>
      <c r="B496">
        <v>122</v>
      </c>
      <c r="C496" t="s">
        <v>138</v>
      </c>
      <c r="D496" t="s">
        <v>87</v>
      </c>
      <c r="E496" t="s">
        <v>2</v>
      </c>
      <c r="F496">
        <v>0</v>
      </c>
      <c r="G496">
        <v>2</v>
      </c>
      <c r="H496">
        <v>36</v>
      </c>
      <c r="J496" t="s">
        <v>658</v>
      </c>
    </row>
    <row r="497" spans="1:10" x14ac:dyDescent="0.25">
      <c r="A497">
        <v>126</v>
      </c>
      <c r="B497">
        <v>125</v>
      </c>
      <c r="C497" t="s">
        <v>142</v>
      </c>
      <c r="D497" t="s">
        <v>87</v>
      </c>
      <c r="E497" t="s">
        <v>2</v>
      </c>
      <c r="F497">
        <v>3</v>
      </c>
      <c r="G497">
        <v>3</v>
      </c>
      <c r="H497">
        <v>8</v>
      </c>
      <c r="J497" t="s">
        <v>658</v>
      </c>
    </row>
    <row r="498" spans="1:10" x14ac:dyDescent="0.25">
      <c r="A498">
        <v>128</v>
      </c>
      <c r="B498">
        <v>127</v>
      </c>
      <c r="C498" t="s">
        <v>143</v>
      </c>
      <c r="D498" t="s">
        <v>87</v>
      </c>
      <c r="E498" t="s">
        <v>2</v>
      </c>
      <c r="F498">
        <v>9</v>
      </c>
      <c r="G498">
        <v>3</v>
      </c>
      <c r="H498">
        <v>34</v>
      </c>
      <c r="J498" t="s">
        <v>658</v>
      </c>
    </row>
    <row r="499" spans="1:10" x14ac:dyDescent="0.25">
      <c r="A499">
        <v>129</v>
      </c>
      <c r="B499">
        <v>128</v>
      </c>
      <c r="C499" t="s">
        <v>144</v>
      </c>
      <c r="D499" t="s">
        <v>87</v>
      </c>
      <c r="E499" t="s">
        <v>2</v>
      </c>
      <c r="F499">
        <v>3</v>
      </c>
      <c r="G499">
        <v>2</v>
      </c>
      <c r="H499">
        <v>9</v>
      </c>
      <c r="J499" t="s">
        <v>658</v>
      </c>
    </row>
    <row r="500" spans="1:10" x14ac:dyDescent="0.25">
      <c r="A500">
        <v>130</v>
      </c>
      <c r="B500">
        <v>129</v>
      </c>
      <c r="C500" t="s">
        <v>144</v>
      </c>
      <c r="D500" t="s">
        <v>87</v>
      </c>
      <c r="E500" t="s">
        <v>2</v>
      </c>
      <c r="F500">
        <v>2</v>
      </c>
      <c r="G500">
        <v>1</v>
      </c>
      <c r="H500">
        <v>6</v>
      </c>
      <c r="J500" t="s">
        <v>658</v>
      </c>
    </row>
    <row r="501" spans="1:10" x14ac:dyDescent="0.25">
      <c r="A501">
        <v>131</v>
      </c>
      <c r="B501">
        <v>130</v>
      </c>
      <c r="C501" t="s">
        <v>144</v>
      </c>
      <c r="D501" t="s">
        <v>87</v>
      </c>
      <c r="E501" t="s">
        <v>2</v>
      </c>
      <c r="F501">
        <v>5</v>
      </c>
      <c r="G501">
        <v>1</v>
      </c>
      <c r="H501">
        <v>8</v>
      </c>
      <c r="J501" t="s">
        <v>658</v>
      </c>
    </row>
    <row r="502" spans="1:10" x14ac:dyDescent="0.25">
      <c r="A502">
        <v>132</v>
      </c>
      <c r="B502">
        <v>131</v>
      </c>
      <c r="C502" t="s">
        <v>144</v>
      </c>
      <c r="D502" t="s">
        <v>87</v>
      </c>
      <c r="E502" t="s">
        <v>2</v>
      </c>
      <c r="F502">
        <v>2</v>
      </c>
      <c r="G502">
        <v>1</v>
      </c>
      <c r="H502">
        <v>15</v>
      </c>
      <c r="J502" t="s">
        <v>658</v>
      </c>
    </row>
    <row r="503" spans="1:10" x14ac:dyDescent="0.25">
      <c r="A503">
        <v>133</v>
      </c>
      <c r="B503">
        <v>132</v>
      </c>
      <c r="C503" t="s">
        <v>136</v>
      </c>
      <c r="D503" t="s">
        <v>87</v>
      </c>
      <c r="E503" t="s">
        <v>2</v>
      </c>
      <c r="F503">
        <v>3</v>
      </c>
      <c r="G503">
        <v>0</v>
      </c>
      <c r="H503">
        <v>20</v>
      </c>
      <c r="J503" t="s">
        <v>658</v>
      </c>
    </row>
    <row r="504" spans="1:10" x14ac:dyDescent="0.25">
      <c r="A504">
        <v>135</v>
      </c>
      <c r="B504">
        <v>134</v>
      </c>
      <c r="C504" t="s">
        <v>147</v>
      </c>
      <c r="D504" t="s">
        <v>87</v>
      </c>
      <c r="E504" t="s">
        <v>2</v>
      </c>
      <c r="F504">
        <v>6</v>
      </c>
      <c r="G504">
        <v>2</v>
      </c>
      <c r="H504">
        <v>26</v>
      </c>
      <c r="J504" t="s">
        <v>658</v>
      </c>
    </row>
    <row r="505" spans="1:10" x14ac:dyDescent="0.25">
      <c r="A505">
        <v>137</v>
      </c>
      <c r="B505">
        <v>136</v>
      </c>
      <c r="C505" t="s">
        <v>136</v>
      </c>
      <c r="D505" t="s">
        <v>87</v>
      </c>
      <c r="E505" t="s">
        <v>2</v>
      </c>
      <c r="F505">
        <v>2</v>
      </c>
      <c r="G505">
        <v>1</v>
      </c>
      <c r="H505">
        <v>1</v>
      </c>
      <c r="J505" t="s">
        <v>658</v>
      </c>
    </row>
    <row r="506" spans="1:10" x14ac:dyDescent="0.25">
      <c r="A506">
        <v>138</v>
      </c>
      <c r="B506">
        <v>137</v>
      </c>
      <c r="C506" t="s">
        <v>149</v>
      </c>
      <c r="D506" t="s">
        <v>87</v>
      </c>
      <c r="E506" t="s">
        <v>2</v>
      </c>
      <c r="F506">
        <v>3</v>
      </c>
      <c r="G506">
        <v>2</v>
      </c>
      <c r="H506">
        <v>6</v>
      </c>
      <c r="J506" t="s">
        <v>658</v>
      </c>
    </row>
    <row r="507" spans="1:10" x14ac:dyDescent="0.25">
      <c r="A507">
        <v>140</v>
      </c>
      <c r="B507">
        <v>139</v>
      </c>
      <c r="C507" t="s">
        <v>151</v>
      </c>
      <c r="D507" t="s">
        <v>87</v>
      </c>
      <c r="E507" t="s">
        <v>2</v>
      </c>
      <c r="F507">
        <v>3</v>
      </c>
      <c r="G507">
        <v>1</v>
      </c>
      <c r="H507">
        <v>14</v>
      </c>
      <c r="J507" t="s">
        <v>658</v>
      </c>
    </row>
    <row r="508" spans="1:10" x14ac:dyDescent="0.25">
      <c r="A508">
        <v>141</v>
      </c>
      <c r="B508">
        <v>140</v>
      </c>
      <c r="C508" t="s">
        <v>152</v>
      </c>
      <c r="D508" t="s">
        <v>87</v>
      </c>
      <c r="E508" t="s">
        <v>2</v>
      </c>
      <c r="F508">
        <v>5</v>
      </c>
      <c r="G508">
        <v>2</v>
      </c>
      <c r="H508">
        <v>0</v>
      </c>
      <c r="J508" t="s">
        <v>658</v>
      </c>
    </row>
    <row r="509" spans="1:10" x14ac:dyDescent="0.25">
      <c r="A509">
        <v>142</v>
      </c>
      <c r="B509">
        <v>141</v>
      </c>
      <c r="C509" t="s">
        <v>153</v>
      </c>
      <c r="D509" t="s">
        <v>87</v>
      </c>
      <c r="E509" t="s">
        <v>2</v>
      </c>
      <c r="F509">
        <v>3</v>
      </c>
      <c r="G509">
        <v>0</v>
      </c>
      <c r="H509">
        <v>11</v>
      </c>
      <c r="J509" t="s">
        <v>658</v>
      </c>
    </row>
    <row r="510" spans="1:10" x14ac:dyDescent="0.25">
      <c r="A510">
        <v>143</v>
      </c>
      <c r="B510">
        <v>142</v>
      </c>
      <c r="C510" t="s">
        <v>155</v>
      </c>
      <c r="D510" t="s">
        <v>87</v>
      </c>
      <c r="E510" t="s">
        <v>2</v>
      </c>
      <c r="F510">
        <v>2</v>
      </c>
      <c r="G510">
        <v>0</v>
      </c>
      <c r="H510">
        <v>25</v>
      </c>
      <c r="J510" t="s">
        <v>658</v>
      </c>
    </row>
    <row r="511" spans="1:10" x14ac:dyDescent="0.25">
      <c r="A511">
        <v>144</v>
      </c>
      <c r="B511">
        <v>143</v>
      </c>
      <c r="C511" t="s">
        <v>155</v>
      </c>
      <c r="D511" t="s">
        <v>87</v>
      </c>
      <c r="E511" t="s">
        <v>2</v>
      </c>
      <c r="F511">
        <v>2</v>
      </c>
      <c r="G511">
        <v>0</v>
      </c>
      <c r="H511">
        <v>26</v>
      </c>
      <c r="J511" t="s">
        <v>658</v>
      </c>
    </row>
    <row r="512" spans="1:10" x14ac:dyDescent="0.25">
      <c r="A512">
        <v>171</v>
      </c>
      <c r="B512">
        <v>170</v>
      </c>
      <c r="C512" t="s">
        <v>180</v>
      </c>
      <c r="D512" t="s">
        <v>87</v>
      </c>
      <c r="E512" t="s">
        <v>2</v>
      </c>
      <c r="F512">
        <v>14</v>
      </c>
      <c r="G512">
        <v>0</v>
      </c>
      <c r="H512">
        <v>17</v>
      </c>
      <c r="J512" t="s">
        <v>658</v>
      </c>
    </row>
    <row r="513" spans="1:10" x14ac:dyDescent="0.25">
      <c r="A513">
        <v>173</v>
      </c>
      <c r="B513">
        <v>172</v>
      </c>
      <c r="C513" t="s">
        <v>182</v>
      </c>
      <c r="D513" t="s">
        <v>87</v>
      </c>
      <c r="E513" t="s">
        <v>2</v>
      </c>
      <c r="F513">
        <v>3</v>
      </c>
      <c r="G513">
        <v>3</v>
      </c>
      <c r="H513">
        <v>1</v>
      </c>
      <c r="J513" t="s">
        <v>658</v>
      </c>
    </row>
    <row r="514" spans="1:10" x14ac:dyDescent="0.25">
      <c r="A514">
        <v>175</v>
      </c>
      <c r="B514">
        <v>174</v>
      </c>
      <c r="C514" t="s">
        <v>184</v>
      </c>
      <c r="D514" t="s">
        <v>87</v>
      </c>
      <c r="E514" t="s">
        <v>2</v>
      </c>
      <c r="F514">
        <v>9</v>
      </c>
      <c r="G514">
        <v>0</v>
      </c>
      <c r="H514">
        <v>31</v>
      </c>
      <c r="J514" t="s">
        <v>658</v>
      </c>
    </row>
    <row r="515" spans="1:10" x14ac:dyDescent="0.25">
      <c r="A515">
        <v>177</v>
      </c>
      <c r="B515">
        <v>176</v>
      </c>
      <c r="C515" t="s">
        <v>186</v>
      </c>
      <c r="D515" t="s">
        <v>87</v>
      </c>
      <c r="E515" t="s">
        <v>2</v>
      </c>
      <c r="F515">
        <v>11</v>
      </c>
      <c r="G515">
        <v>2</v>
      </c>
      <c r="H515">
        <v>10</v>
      </c>
      <c r="J515" t="s">
        <v>658</v>
      </c>
    </row>
    <row r="516" spans="1:10" x14ac:dyDescent="0.25">
      <c r="A516">
        <v>178</v>
      </c>
      <c r="B516">
        <v>177</v>
      </c>
      <c r="C516" t="s">
        <v>187</v>
      </c>
      <c r="D516" t="s">
        <v>87</v>
      </c>
      <c r="E516" t="s">
        <v>2</v>
      </c>
      <c r="F516">
        <v>13</v>
      </c>
      <c r="G516">
        <v>0</v>
      </c>
      <c r="H516">
        <v>31</v>
      </c>
      <c r="J516" t="s">
        <v>658</v>
      </c>
    </row>
    <row r="517" spans="1:10" x14ac:dyDescent="0.25">
      <c r="A517">
        <v>179</v>
      </c>
      <c r="B517">
        <v>178</v>
      </c>
      <c r="C517" t="s">
        <v>188</v>
      </c>
      <c r="D517" t="s">
        <v>87</v>
      </c>
      <c r="E517" t="s">
        <v>2</v>
      </c>
      <c r="F517">
        <v>5</v>
      </c>
      <c r="G517">
        <v>1</v>
      </c>
      <c r="H517">
        <v>32</v>
      </c>
      <c r="J517" t="s">
        <v>658</v>
      </c>
    </row>
    <row r="518" spans="1:10" x14ac:dyDescent="0.25">
      <c r="A518">
        <v>180</v>
      </c>
      <c r="B518">
        <v>179</v>
      </c>
      <c r="C518" t="s">
        <v>189</v>
      </c>
      <c r="D518" t="s">
        <v>87</v>
      </c>
      <c r="E518" t="s">
        <v>2</v>
      </c>
      <c r="F518">
        <v>8</v>
      </c>
      <c r="G518">
        <v>1</v>
      </c>
      <c r="H518">
        <v>28</v>
      </c>
      <c r="J518" t="s">
        <v>658</v>
      </c>
    </row>
    <row r="519" spans="1:10" x14ac:dyDescent="0.25">
      <c r="A519">
        <v>183</v>
      </c>
      <c r="B519">
        <v>182</v>
      </c>
      <c r="C519" t="s">
        <v>191</v>
      </c>
      <c r="D519" t="s">
        <v>87</v>
      </c>
      <c r="E519" t="s">
        <v>2</v>
      </c>
      <c r="F519">
        <v>4</v>
      </c>
      <c r="G519">
        <v>0</v>
      </c>
      <c r="H519">
        <v>38</v>
      </c>
      <c r="J519" t="s">
        <v>658</v>
      </c>
    </row>
    <row r="520" spans="1:10" x14ac:dyDescent="0.25">
      <c r="A520">
        <v>184</v>
      </c>
      <c r="B520">
        <v>183</v>
      </c>
      <c r="C520" t="s">
        <v>192</v>
      </c>
      <c r="D520" t="s">
        <v>87</v>
      </c>
      <c r="E520" t="s">
        <v>2</v>
      </c>
      <c r="F520">
        <v>4</v>
      </c>
      <c r="G520">
        <v>1</v>
      </c>
      <c r="H520">
        <v>21</v>
      </c>
      <c r="J520" t="s">
        <v>658</v>
      </c>
    </row>
    <row r="521" spans="1:10" x14ac:dyDescent="0.25">
      <c r="A521">
        <v>188</v>
      </c>
      <c r="B521">
        <v>187</v>
      </c>
      <c r="C521" t="s">
        <v>196</v>
      </c>
      <c r="D521" t="s">
        <v>197</v>
      </c>
      <c r="E521" t="s">
        <v>2</v>
      </c>
      <c r="F521">
        <v>3</v>
      </c>
      <c r="G521">
        <v>3</v>
      </c>
      <c r="H521">
        <v>34</v>
      </c>
      <c r="J521" t="s">
        <v>658</v>
      </c>
    </row>
    <row r="522" spans="1:10" x14ac:dyDescent="0.25">
      <c r="A522">
        <v>189</v>
      </c>
      <c r="B522">
        <v>188</v>
      </c>
      <c r="C522" t="s">
        <v>198</v>
      </c>
      <c r="D522" t="s">
        <v>87</v>
      </c>
      <c r="E522" t="s">
        <v>2</v>
      </c>
      <c r="F522">
        <v>2</v>
      </c>
      <c r="G522">
        <v>2</v>
      </c>
      <c r="H522">
        <v>13</v>
      </c>
      <c r="J522" t="s">
        <v>658</v>
      </c>
    </row>
    <row r="523" spans="1:10" x14ac:dyDescent="0.25">
      <c r="A523">
        <v>191</v>
      </c>
      <c r="B523">
        <v>190</v>
      </c>
      <c r="C523" t="s">
        <v>200</v>
      </c>
      <c r="D523" t="s">
        <v>87</v>
      </c>
      <c r="E523" t="s">
        <v>2</v>
      </c>
      <c r="F523">
        <v>1</v>
      </c>
      <c r="G523">
        <v>1</v>
      </c>
      <c r="H523">
        <v>9</v>
      </c>
      <c r="J523" t="s">
        <v>658</v>
      </c>
    </row>
    <row r="524" spans="1:10" x14ac:dyDescent="0.25">
      <c r="A524">
        <v>203</v>
      </c>
      <c r="B524">
        <v>202</v>
      </c>
      <c r="C524" t="s">
        <v>209</v>
      </c>
      <c r="D524" t="s">
        <v>87</v>
      </c>
      <c r="E524" t="s">
        <v>2</v>
      </c>
      <c r="F524">
        <v>0</v>
      </c>
      <c r="G524">
        <v>3</v>
      </c>
      <c r="H524">
        <v>25</v>
      </c>
      <c r="J524" t="s">
        <v>658</v>
      </c>
    </row>
    <row r="525" spans="1:10" x14ac:dyDescent="0.25">
      <c r="A525">
        <v>204</v>
      </c>
      <c r="B525">
        <v>203</v>
      </c>
      <c r="C525" t="s">
        <v>210</v>
      </c>
      <c r="D525" t="s">
        <v>87</v>
      </c>
      <c r="E525" t="s">
        <v>2</v>
      </c>
      <c r="F525">
        <v>3</v>
      </c>
      <c r="G525">
        <v>2</v>
      </c>
      <c r="H525">
        <v>1</v>
      </c>
      <c r="J525" t="s">
        <v>658</v>
      </c>
    </row>
    <row r="526" spans="1:10" x14ac:dyDescent="0.25">
      <c r="A526">
        <v>208</v>
      </c>
      <c r="B526">
        <v>207</v>
      </c>
      <c r="C526" t="s">
        <v>214</v>
      </c>
      <c r="D526" t="s">
        <v>215</v>
      </c>
      <c r="E526" t="s">
        <v>2</v>
      </c>
      <c r="F526">
        <v>1</v>
      </c>
      <c r="G526">
        <v>0</v>
      </c>
      <c r="H526">
        <v>2</v>
      </c>
      <c r="J526" t="s">
        <v>658</v>
      </c>
    </row>
    <row r="527" spans="1:10" x14ac:dyDescent="0.25">
      <c r="A527">
        <v>209</v>
      </c>
      <c r="B527">
        <v>208</v>
      </c>
      <c r="C527" t="s">
        <v>101</v>
      </c>
      <c r="D527" t="s">
        <v>215</v>
      </c>
      <c r="E527" t="s">
        <v>2</v>
      </c>
      <c r="F527">
        <v>1</v>
      </c>
      <c r="G527">
        <v>3</v>
      </c>
      <c r="H527">
        <v>22</v>
      </c>
      <c r="J527" t="s">
        <v>658</v>
      </c>
    </row>
    <row r="528" spans="1:10" x14ac:dyDescent="0.25">
      <c r="A528">
        <v>224</v>
      </c>
      <c r="B528">
        <v>222</v>
      </c>
      <c r="C528" t="s">
        <v>224</v>
      </c>
      <c r="D528" t="s">
        <v>87</v>
      </c>
      <c r="E528" t="s">
        <v>2</v>
      </c>
      <c r="F528">
        <v>2</v>
      </c>
      <c r="G528">
        <v>3</v>
      </c>
      <c r="H528">
        <v>11</v>
      </c>
      <c r="J528" t="s">
        <v>658</v>
      </c>
    </row>
    <row r="529" spans="1:10" x14ac:dyDescent="0.25">
      <c r="A529">
        <v>225</v>
      </c>
      <c r="B529">
        <v>223</v>
      </c>
      <c r="C529" t="s">
        <v>225</v>
      </c>
      <c r="D529" t="s">
        <v>87</v>
      </c>
      <c r="E529" t="s">
        <v>2</v>
      </c>
      <c r="F529">
        <v>2</v>
      </c>
      <c r="G529">
        <v>0</v>
      </c>
      <c r="H529">
        <v>37</v>
      </c>
      <c r="J529" t="s">
        <v>658</v>
      </c>
    </row>
    <row r="530" spans="1:10" x14ac:dyDescent="0.25">
      <c r="A530">
        <v>226</v>
      </c>
      <c r="B530">
        <v>224</v>
      </c>
      <c r="C530" t="s">
        <v>226</v>
      </c>
      <c r="D530" t="s">
        <v>87</v>
      </c>
      <c r="E530" t="s">
        <v>2</v>
      </c>
      <c r="F530">
        <v>2</v>
      </c>
      <c r="G530">
        <v>3</v>
      </c>
      <c r="H530">
        <v>33</v>
      </c>
      <c r="J530" t="s">
        <v>658</v>
      </c>
    </row>
    <row r="531" spans="1:10" x14ac:dyDescent="0.25">
      <c r="A531">
        <v>227</v>
      </c>
      <c r="B531">
        <v>225</v>
      </c>
      <c r="C531" t="s">
        <v>227</v>
      </c>
      <c r="D531" t="s">
        <v>87</v>
      </c>
      <c r="E531" t="s">
        <v>2</v>
      </c>
      <c r="F531">
        <v>1</v>
      </c>
      <c r="G531">
        <v>1</v>
      </c>
      <c r="H531">
        <v>27</v>
      </c>
      <c r="J531" t="s">
        <v>658</v>
      </c>
    </row>
    <row r="532" spans="1:10" x14ac:dyDescent="0.25">
      <c r="A532">
        <v>228</v>
      </c>
      <c r="B532">
        <v>226</v>
      </c>
      <c r="C532" t="s">
        <v>228</v>
      </c>
      <c r="D532" t="s">
        <v>87</v>
      </c>
      <c r="E532" t="s">
        <v>2</v>
      </c>
      <c r="F532">
        <v>1</v>
      </c>
      <c r="G532">
        <v>3</v>
      </c>
      <c r="H532">
        <v>20</v>
      </c>
      <c r="J532" t="s">
        <v>658</v>
      </c>
    </row>
    <row r="533" spans="1:10" x14ac:dyDescent="0.25">
      <c r="A533">
        <v>229</v>
      </c>
      <c r="B533">
        <v>227</v>
      </c>
      <c r="C533" t="s">
        <v>229</v>
      </c>
      <c r="D533" t="s">
        <v>87</v>
      </c>
      <c r="E533" t="s">
        <v>2</v>
      </c>
      <c r="F533">
        <v>1</v>
      </c>
      <c r="G533">
        <v>2</v>
      </c>
      <c r="H533">
        <v>28</v>
      </c>
      <c r="J533" t="s">
        <v>658</v>
      </c>
    </row>
    <row r="534" spans="1:10" x14ac:dyDescent="0.25">
      <c r="A534">
        <v>231</v>
      </c>
      <c r="B534">
        <v>229</v>
      </c>
      <c r="C534" t="s">
        <v>231</v>
      </c>
      <c r="D534" t="s">
        <v>87</v>
      </c>
      <c r="E534" t="s">
        <v>2</v>
      </c>
      <c r="F534">
        <v>4</v>
      </c>
      <c r="G534">
        <v>1</v>
      </c>
      <c r="H534">
        <v>15</v>
      </c>
      <c r="J534" t="s">
        <v>658</v>
      </c>
    </row>
    <row r="535" spans="1:10" x14ac:dyDescent="0.25">
      <c r="A535">
        <v>234</v>
      </c>
      <c r="B535">
        <v>232</v>
      </c>
      <c r="C535" t="s">
        <v>234</v>
      </c>
      <c r="D535" t="s">
        <v>87</v>
      </c>
      <c r="E535" t="s">
        <v>2</v>
      </c>
      <c r="F535">
        <v>2</v>
      </c>
      <c r="G535">
        <v>1</v>
      </c>
      <c r="H535">
        <v>19</v>
      </c>
      <c r="J535" t="s">
        <v>658</v>
      </c>
    </row>
    <row r="536" spans="1:10" x14ac:dyDescent="0.25">
      <c r="A536">
        <v>241</v>
      </c>
      <c r="B536">
        <v>239</v>
      </c>
      <c r="C536" t="s">
        <v>238</v>
      </c>
      <c r="D536" t="s">
        <v>87</v>
      </c>
      <c r="E536" t="s">
        <v>2</v>
      </c>
      <c r="F536">
        <v>0</v>
      </c>
      <c r="G536">
        <v>3</v>
      </c>
      <c r="H536">
        <v>13</v>
      </c>
      <c r="J536" t="s">
        <v>658</v>
      </c>
    </row>
    <row r="537" spans="1:10" x14ac:dyDescent="0.25">
      <c r="A537">
        <v>246</v>
      </c>
      <c r="B537">
        <v>244</v>
      </c>
      <c r="C537" t="s">
        <v>242</v>
      </c>
      <c r="D537" t="s">
        <v>87</v>
      </c>
      <c r="E537" t="s">
        <v>2</v>
      </c>
      <c r="F537">
        <v>4</v>
      </c>
      <c r="G537">
        <v>3</v>
      </c>
      <c r="H537">
        <v>6</v>
      </c>
      <c r="J537" t="s">
        <v>658</v>
      </c>
    </row>
    <row r="538" spans="1:10" x14ac:dyDescent="0.25">
      <c r="A538">
        <v>247</v>
      </c>
      <c r="B538">
        <v>245</v>
      </c>
      <c r="C538" t="s">
        <v>243</v>
      </c>
      <c r="D538" t="s">
        <v>87</v>
      </c>
      <c r="E538" t="s">
        <v>2</v>
      </c>
      <c r="F538">
        <v>1</v>
      </c>
      <c r="G538">
        <v>2</v>
      </c>
      <c r="H538">
        <v>11</v>
      </c>
      <c r="J538" t="s">
        <v>658</v>
      </c>
    </row>
    <row r="539" spans="1:10" x14ac:dyDescent="0.25">
      <c r="A539">
        <v>248</v>
      </c>
      <c r="B539">
        <v>246</v>
      </c>
      <c r="C539" t="s">
        <v>244</v>
      </c>
      <c r="D539" t="s">
        <v>87</v>
      </c>
      <c r="E539" t="s">
        <v>2</v>
      </c>
      <c r="F539">
        <v>5</v>
      </c>
      <c r="G539">
        <v>0</v>
      </c>
      <c r="H539">
        <v>15</v>
      </c>
      <c r="J539" t="s">
        <v>658</v>
      </c>
    </row>
    <row r="540" spans="1:10" x14ac:dyDescent="0.25">
      <c r="A540">
        <v>249</v>
      </c>
      <c r="B540">
        <v>247</v>
      </c>
      <c r="C540" t="s">
        <v>244</v>
      </c>
      <c r="D540" t="s">
        <v>89</v>
      </c>
      <c r="E540" t="s">
        <v>2</v>
      </c>
      <c r="F540">
        <v>6</v>
      </c>
      <c r="G540">
        <v>1</v>
      </c>
      <c r="H540">
        <v>19</v>
      </c>
      <c r="J540" t="s">
        <v>658</v>
      </c>
    </row>
    <row r="541" spans="1:10" x14ac:dyDescent="0.25">
      <c r="A541">
        <v>250</v>
      </c>
      <c r="B541">
        <v>248</v>
      </c>
      <c r="C541" t="s">
        <v>245</v>
      </c>
      <c r="D541" t="s">
        <v>87</v>
      </c>
      <c r="E541" t="s">
        <v>2</v>
      </c>
      <c r="F541">
        <v>2</v>
      </c>
      <c r="G541">
        <v>2</v>
      </c>
      <c r="H541">
        <v>30</v>
      </c>
      <c r="J541" t="s">
        <v>658</v>
      </c>
    </row>
    <row r="542" spans="1:10" x14ac:dyDescent="0.25">
      <c r="A542">
        <v>251</v>
      </c>
      <c r="B542">
        <v>249</v>
      </c>
      <c r="C542" t="s">
        <v>246</v>
      </c>
      <c r="D542" t="s">
        <v>87</v>
      </c>
      <c r="E542" t="s">
        <v>2</v>
      </c>
      <c r="F542">
        <v>2</v>
      </c>
      <c r="G542">
        <v>2</v>
      </c>
      <c r="H542">
        <v>31</v>
      </c>
      <c r="J542" t="s">
        <v>658</v>
      </c>
    </row>
    <row r="543" spans="1:10" x14ac:dyDescent="0.25">
      <c r="A543">
        <v>253</v>
      </c>
      <c r="B543">
        <v>251</v>
      </c>
      <c r="C543" t="s">
        <v>247</v>
      </c>
      <c r="D543" t="s">
        <v>87</v>
      </c>
      <c r="E543" t="s">
        <v>2</v>
      </c>
      <c r="F543">
        <v>18</v>
      </c>
      <c r="G543">
        <v>2</v>
      </c>
      <c r="H543">
        <v>18</v>
      </c>
      <c r="J543" t="s">
        <v>658</v>
      </c>
    </row>
    <row r="544" spans="1:10" x14ac:dyDescent="0.25">
      <c r="A544">
        <v>254</v>
      </c>
      <c r="B544">
        <v>252</v>
      </c>
      <c r="C544" t="s">
        <v>146</v>
      </c>
      <c r="D544" t="s">
        <v>87</v>
      </c>
      <c r="E544" t="s">
        <v>2</v>
      </c>
      <c r="F544">
        <v>2</v>
      </c>
      <c r="G544">
        <v>1</v>
      </c>
      <c r="H544">
        <v>14</v>
      </c>
      <c r="J544" t="s">
        <v>658</v>
      </c>
    </row>
    <row r="545" spans="1:10" x14ac:dyDescent="0.25">
      <c r="A545">
        <v>255</v>
      </c>
      <c r="B545">
        <v>253</v>
      </c>
      <c r="C545" t="s">
        <v>249</v>
      </c>
      <c r="D545" t="s">
        <v>87</v>
      </c>
      <c r="E545" t="s">
        <v>2</v>
      </c>
      <c r="F545">
        <v>0</v>
      </c>
      <c r="G545">
        <v>1</v>
      </c>
      <c r="H545">
        <v>32</v>
      </c>
      <c r="J545" t="s">
        <v>658</v>
      </c>
    </row>
    <row r="546" spans="1:10" x14ac:dyDescent="0.25">
      <c r="A546">
        <v>260</v>
      </c>
      <c r="B546">
        <v>258</v>
      </c>
      <c r="C546" t="s">
        <v>252</v>
      </c>
      <c r="D546" t="s">
        <v>87</v>
      </c>
      <c r="E546" t="s">
        <v>2</v>
      </c>
      <c r="F546">
        <v>2</v>
      </c>
      <c r="G546">
        <v>0</v>
      </c>
      <c r="H546">
        <v>2</v>
      </c>
      <c r="J546" t="s">
        <v>658</v>
      </c>
    </row>
    <row r="547" spans="1:10" x14ac:dyDescent="0.25">
      <c r="A547">
        <v>267</v>
      </c>
      <c r="B547">
        <v>265</v>
      </c>
      <c r="C547" t="s">
        <v>255</v>
      </c>
      <c r="D547" t="s">
        <v>87</v>
      </c>
      <c r="E547" t="s">
        <v>2</v>
      </c>
      <c r="F547">
        <v>6</v>
      </c>
      <c r="G547">
        <v>0</v>
      </c>
      <c r="H547">
        <v>39</v>
      </c>
      <c r="J547" t="s">
        <v>658</v>
      </c>
    </row>
    <row r="548" spans="1:10" x14ac:dyDescent="0.25">
      <c r="A548">
        <v>268</v>
      </c>
      <c r="B548">
        <v>266</v>
      </c>
      <c r="C548" t="s">
        <v>256</v>
      </c>
      <c r="D548" t="s">
        <v>87</v>
      </c>
      <c r="E548" t="s">
        <v>2</v>
      </c>
      <c r="F548">
        <v>11</v>
      </c>
      <c r="G548">
        <v>2</v>
      </c>
      <c r="H548">
        <v>38</v>
      </c>
      <c r="J548" t="s">
        <v>658</v>
      </c>
    </row>
    <row r="549" spans="1:10" x14ac:dyDescent="0.25">
      <c r="A549">
        <v>273</v>
      </c>
      <c r="B549">
        <v>270</v>
      </c>
      <c r="C549" t="s">
        <v>267</v>
      </c>
      <c r="D549" t="s">
        <v>87</v>
      </c>
      <c r="E549" t="s">
        <v>2</v>
      </c>
      <c r="F549">
        <v>5</v>
      </c>
      <c r="G549">
        <v>2</v>
      </c>
      <c r="H549">
        <v>39</v>
      </c>
      <c r="J549" t="s">
        <v>658</v>
      </c>
    </row>
    <row r="550" spans="1:10" x14ac:dyDescent="0.25">
      <c r="A550">
        <v>274</v>
      </c>
      <c r="B550">
        <v>271</v>
      </c>
      <c r="C550" t="s">
        <v>268</v>
      </c>
      <c r="D550" t="s">
        <v>87</v>
      </c>
      <c r="E550" t="s">
        <v>2</v>
      </c>
      <c r="F550">
        <v>5</v>
      </c>
      <c r="G550">
        <v>0</v>
      </c>
      <c r="H550">
        <v>3</v>
      </c>
      <c r="J550" t="s">
        <v>658</v>
      </c>
    </row>
    <row r="551" spans="1:10" x14ac:dyDescent="0.25">
      <c r="A551">
        <v>275</v>
      </c>
      <c r="B551">
        <v>272</v>
      </c>
      <c r="C551" t="s">
        <v>269</v>
      </c>
      <c r="D551" t="s">
        <v>87</v>
      </c>
      <c r="E551" t="s">
        <v>2</v>
      </c>
      <c r="F551">
        <v>5</v>
      </c>
      <c r="G551">
        <v>2</v>
      </c>
      <c r="H551">
        <v>36</v>
      </c>
      <c r="J551" t="s">
        <v>658</v>
      </c>
    </row>
    <row r="552" spans="1:10" x14ac:dyDescent="0.25">
      <c r="A552">
        <v>277</v>
      </c>
      <c r="B552">
        <v>274</v>
      </c>
      <c r="C552" t="s">
        <v>271</v>
      </c>
      <c r="D552" t="s">
        <v>87</v>
      </c>
      <c r="E552" t="s">
        <v>2</v>
      </c>
      <c r="F552">
        <v>5</v>
      </c>
      <c r="G552">
        <v>0</v>
      </c>
      <c r="H552">
        <v>18</v>
      </c>
      <c r="J552" t="s">
        <v>658</v>
      </c>
    </row>
    <row r="553" spans="1:10" x14ac:dyDescent="0.25">
      <c r="A553">
        <v>278</v>
      </c>
      <c r="B553">
        <v>275</v>
      </c>
      <c r="C553" t="s">
        <v>272</v>
      </c>
      <c r="D553" t="s">
        <v>87</v>
      </c>
      <c r="E553" t="s">
        <v>2</v>
      </c>
      <c r="F553">
        <v>5</v>
      </c>
      <c r="G553">
        <v>3</v>
      </c>
      <c r="H553">
        <v>5</v>
      </c>
      <c r="J553" t="s">
        <v>658</v>
      </c>
    </row>
    <row r="554" spans="1:10" x14ac:dyDescent="0.25">
      <c r="A554">
        <v>280</v>
      </c>
      <c r="B554" t="s">
        <v>274</v>
      </c>
      <c r="C554" t="s">
        <v>273</v>
      </c>
      <c r="D554" t="s">
        <v>87</v>
      </c>
      <c r="E554" t="s">
        <v>2</v>
      </c>
      <c r="F554">
        <v>0</v>
      </c>
      <c r="G554">
        <v>0</v>
      </c>
      <c r="H554">
        <v>13</v>
      </c>
    </row>
    <row r="555" spans="1:10" x14ac:dyDescent="0.25">
      <c r="A555">
        <v>281</v>
      </c>
      <c r="B555">
        <v>277</v>
      </c>
      <c r="C555" t="s">
        <v>277</v>
      </c>
      <c r="D555" t="s">
        <v>87</v>
      </c>
      <c r="E555" t="s">
        <v>2</v>
      </c>
      <c r="F555">
        <v>3</v>
      </c>
      <c r="G555">
        <v>1</v>
      </c>
      <c r="H555">
        <v>10</v>
      </c>
      <c r="J555" t="s">
        <v>658</v>
      </c>
    </row>
    <row r="556" spans="1:10" x14ac:dyDescent="0.25">
      <c r="A556">
        <v>282</v>
      </c>
      <c r="B556" t="s">
        <v>278</v>
      </c>
      <c r="C556" t="s">
        <v>279</v>
      </c>
      <c r="D556" t="s">
        <v>87</v>
      </c>
      <c r="E556" t="s">
        <v>2</v>
      </c>
      <c r="F556">
        <v>2</v>
      </c>
      <c r="G556">
        <v>2</v>
      </c>
      <c r="H556">
        <v>0</v>
      </c>
      <c r="J556" t="s">
        <v>658</v>
      </c>
    </row>
    <row r="557" spans="1:10" x14ac:dyDescent="0.25">
      <c r="A557">
        <v>283</v>
      </c>
      <c r="B557" t="s">
        <v>280</v>
      </c>
      <c r="C557" t="s">
        <v>281</v>
      </c>
      <c r="D557" t="s">
        <v>87</v>
      </c>
      <c r="E557" t="s">
        <v>2</v>
      </c>
      <c r="F557">
        <v>3</v>
      </c>
      <c r="G557">
        <v>0</v>
      </c>
      <c r="H557">
        <v>20</v>
      </c>
      <c r="J557" t="s">
        <v>658</v>
      </c>
    </row>
    <row r="558" spans="1:10" x14ac:dyDescent="0.25">
      <c r="A558">
        <v>284</v>
      </c>
      <c r="B558" t="s">
        <v>282</v>
      </c>
      <c r="C558" t="s">
        <v>283</v>
      </c>
      <c r="D558" t="s">
        <v>87</v>
      </c>
      <c r="E558" t="s">
        <v>2</v>
      </c>
      <c r="F558">
        <v>4</v>
      </c>
      <c r="G558">
        <v>0</v>
      </c>
      <c r="H558">
        <v>30</v>
      </c>
      <c r="J558" t="s">
        <v>658</v>
      </c>
    </row>
    <row r="559" spans="1:10" x14ac:dyDescent="0.25">
      <c r="A559">
        <v>285</v>
      </c>
      <c r="B559">
        <v>278</v>
      </c>
      <c r="C559" t="s">
        <v>284</v>
      </c>
      <c r="D559" t="s">
        <v>87</v>
      </c>
      <c r="E559" t="s">
        <v>2</v>
      </c>
      <c r="F559">
        <v>2</v>
      </c>
      <c r="G559">
        <v>2</v>
      </c>
      <c r="H559">
        <v>14</v>
      </c>
      <c r="J559" t="s">
        <v>658</v>
      </c>
    </row>
    <row r="560" spans="1:10" x14ac:dyDescent="0.25">
      <c r="A560">
        <v>286</v>
      </c>
      <c r="B560">
        <v>279</v>
      </c>
      <c r="C560" t="s">
        <v>285</v>
      </c>
      <c r="D560" t="s">
        <v>87</v>
      </c>
      <c r="E560" t="s">
        <v>2</v>
      </c>
      <c r="F560">
        <v>2</v>
      </c>
      <c r="G560">
        <v>2</v>
      </c>
      <c r="H560">
        <v>34</v>
      </c>
      <c r="J560" t="s">
        <v>658</v>
      </c>
    </row>
    <row r="561" spans="1:10" x14ac:dyDescent="0.25">
      <c r="A561">
        <v>287</v>
      </c>
      <c r="B561">
        <v>280</v>
      </c>
      <c r="C561" t="s">
        <v>286</v>
      </c>
      <c r="D561" t="s">
        <v>87</v>
      </c>
      <c r="E561" t="s">
        <v>2</v>
      </c>
      <c r="F561">
        <v>4</v>
      </c>
      <c r="G561">
        <v>1</v>
      </c>
      <c r="H561">
        <v>13</v>
      </c>
      <c r="J561" t="s">
        <v>658</v>
      </c>
    </row>
    <row r="562" spans="1:10" x14ac:dyDescent="0.25">
      <c r="A562">
        <v>288</v>
      </c>
      <c r="B562">
        <v>281</v>
      </c>
      <c r="C562" t="s">
        <v>287</v>
      </c>
      <c r="D562" t="s">
        <v>87</v>
      </c>
      <c r="E562" t="s">
        <v>2</v>
      </c>
      <c r="F562">
        <v>2</v>
      </c>
      <c r="G562">
        <v>1</v>
      </c>
      <c r="H562">
        <v>16</v>
      </c>
      <c r="J562" t="s">
        <v>658</v>
      </c>
    </row>
    <row r="563" spans="1:10" x14ac:dyDescent="0.25">
      <c r="A563">
        <v>289</v>
      </c>
      <c r="B563">
        <v>282</v>
      </c>
      <c r="C563" t="s">
        <v>288</v>
      </c>
      <c r="D563" t="s">
        <v>87</v>
      </c>
      <c r="E563" t="s">
        <v>2</v>
      </c>
      <c r="F563">
        <v>3</v>
      </c>
      <c r="G563">
        <v>1</v>
      </c>
      <c r="H563">
        <v>22</v>
      </c>
      <c r="J563" t="s">
        <v>658</v>
      </c>
    </row>
    <row r="564" spans="1:10" x14ac:dyDescent="0.25">
      <c r="A564">
        <v>290</v>
      </c>
      <c r="B564">
        <v>283</v>
      </c>
      <c r="C564" t="s">
        <v>288</v>
      </c>
      <c r="D564" t="s">
        <v>87</v>
      </c>
      <c r="E564" t="s">
        <v>2</v>
      </c>
      <c r="F564">
        <v>3</v>
      </c>
      <c r="G564">
        <v>2</v>
      </c>
      <c r="H564">
        <v>27</v>
      </c>
      <c r="J564" t="s">
        <v>658</v>
      </c>
    </row>
    <row r="565" spans="1:10" x14ac:dyDescent="0.25">
      <c r="A565">
        <v>291</v>
      </c>
      <c r="B565">
        <v>284</v>
      </c>
      <c r="C565" t="s">
        <v>242</v>
      </c>
      <c r="D565" t="s">
        <v>87</v>
      </c>
      <c r="E565" t="s">
        <v>2</v>
      </c>
      <c r="F565">
        <v>1</v>
      </c>
      <c r="G565">
        <v>2</v>
      </c>
      <c r="H565">
        <v>32</v>
      </c>
      <c r="J565" t="s">
        <v>658</v>
      </c>
    </row>
    <row r="566" spans="1:10" x14ac:dyDescent="0.25">
      <c r="A566">
        <v>292</v>
      </c>
      <c r="B566">
        <v>285</v>
      </c>
      <c r="C566" t="s">
        <v>289</v>
      </c>
      <c r="D566" t="s">
        <v>87</v>
      </c>
      <c r="E566" t="s">
        <v>2</v>
      </c>
      <c r="F566">
        <v>3</v>
      </c>
      <c r="G566">
        <v>0</v>
      </c>
      <c r="H566">
        <v>33</v>
      </c>
      <c r="J566" t="s">
        <v>658</v>
      </c>
    </row>
    <row r="567" spans="1:10" x14ac:dyDescent="0.25">
      <c r="A567">
        <v>293</v>
      </c>
      <c r="B567">
        <v>286</v>
      </c>
      <c r="C567" t="s">
        <v>290</v>
      </c>
      <c r="D567" t="s">
        <v>87</v>
      </c>
      <c r="E567" t="s">
        <v>2</v>
      </c>
      <c r="F567">
        <v>1</v>
      </c>
      <c r="G567">
        <v>2</v>
      </c>
      <c r="H567">
        <v>29</v>
      </c>
      <c r="J567" t="s">
        <v>658</v>
      </c>
    </row>
    <row r="568" spans="1:10" x14ac:dyDescent="0.25">
      <c r="A568">
        <v>294</v>
      </c>
      <c r="B568">
        <v>287</v>
      </c>
      <c r="C568" t="s">
        <v>291</v>
      </c>
      <c r="D568" t="s">
        <v>87</v>
      </c>
      <c r="E568" t="s">
        <v>2</v>
      </c>
      <c r="F568">
        <v>9</v>
      </c>
      <c r="G568">
        <v>2</v>
      </c>
      <c r="H568">
        <v>12</v>
      </c>
      <c r="J568" t="s">
        <v>658</v>
      </c>
    </row>
    <row r="569" spans="1:10" x14ac:dyDescent="0.25">
      <c r="A569">
        <v>295</v>
      </c>
      <c r="B569">
        <v>288</v>
      </c>
      <c r="C569" t="s">
        <v>292</v>
      </c>
      <c r="D569" t="s">
        <v>87</v>
      </c>
      <c r="E569" t="s">
        <v>2</v>
      </c>
      <c r="F569">
        <v>2</v>
      </c>
      <c r="G569">
        <v>1</v>
      </c>
      <c r="H569">
        <v>16</v>
      </c>
      <c r="J569" t="s">
        <v>658</v>
      </c>
    </row>
    <row r="570" spans="1:10" x14ac:dyDescent="0.25">
      <c r="A570">
        <v>296</v>
      </c>
      <c r="B570">
        <v>289</v>
      </c>
      <c r="C570" t="s">
        <v>293</v>
      </c>
      <c r="D570" t="s">
        <v>87</v>
      </c>
      <c r="E570" t="s">
        <v>2</v>
      </c>
      <c r="F570">
        <v>3</v>
      </c>
      <c r="G570">
        <v>2</v>
      </c>
      <c r="H570">
        <v>1</v>
      </c>
      <c r="J570" t="s">
        <v>658</v>
      </c>
    </row>
    <row r="571" spans="1:10" x14ac:dyDescent="0.25">
      <c r="A571">
        <v>297</v>
      </c>
      <c r="B571">
        <v>290</v>
      </c>
      <c r="C571" t="s">
        <v>294</v>
      </c>
      <c r="D571" t="s">
        <v>87</v>
      </c>
      <c r="E571" t="s">
        <v>2</v>
      </c>
      <c r="F571">
        <v>0</v>
      </c>
      <c r="G571">
        <v>3</v>
      </c>
      <c r="H571">
        <v>3</v>
      </c>
      <c r="J571" t="s">
        <v>658</v>
      </c>
    </row>
    <row r="572" spans="1:10" x14ac:dyDescent="0.25">
      <c r="A572">
        <v>298</v>
      </c>
      <c r="B572">
        <v>291</v>
      </c>
      <c r="C572" t="s">
        <v>295</v>
      </c>
      <c r="D572" t="s">
        <v>87</v>
      </c>
      <c r="E572" t="s">
        <v>2</v>
      </c>
      <c r="F572">
        <v>4</v>
      </c>
      <c r="G572">
        <v>0</v>
      </c>
      <c r="H572">
        <v>39</v>
      </c>
      <c r="J572" t="s">
        <v>658</v>
      </c>
    </row>
    <row r="573" spans="1:10" x14ac:dyDescent="0.25">
      <c r="A573">
        <v>300</v>
      </c>
      <c r="B573">
        <v>293</v>
      </c>
      <c r="C573" t="s">
        <v>296</v>
      </c>
      <c r="D573" t="s">
        <v>87</v>
      </c>
      <c r="E573" t="s">
        <v>2</v>
      </c>
      <c r="F573">
        <v>1</v>
      </c>
      <c r="G573">
        <v>3</v>
      </c>
      <c r="H573">
        <v>20</v>
      </c>
      <c r="J573" t="s">
        <v>658</v>
      </c>
    </row>
    <row r="574" spans="1:10" x14ac:dyDescent="0.25">
      <c r="A574">
        <v>301</v>
      </c>
      <c r="B574">
        <v>294</v>
      </c>
      <c r="C574" t="s">
        <v>293</v>
      </c>
      <c r="D574" t="s">
        <v>87</v>
      </c>
      <c r="E574" t="s">
        <v>2</v>
      </c>
      <c r="F574">
        <v>1</v>
      </c>
      <c r="G574">
        <v>2</v>
      </c>
      <c r="H574">
        <v>5</v>
      </c>
      <c r="J574" t="s">
        <v>658</v>
      </c>
    </row>
    <row r="575" spans="1:10" x14ac:dyDescent="0.25">
      <c r="A575">
        <v>322</v>
      </c>
      <c r="B575">
        <v>315</v>
      </c>
      <c r="C575" t="s">
        <v>311</v>
      </c>
      <c r="D575" t="s">
        <v>87</v>
      </c>
      <c r="E575" t="s">
        <v>2</v>
      </c>
      <c r="F575">
        <v>9</v>
      </c>
      <c r="G575">
        <v>3</v>
      </c>
      <c r="H575">
        <v>17</v>
      </c>
      <c r="J575" t="s">
        <v>658</v>
      </c>
    </row>
    <row r="576" spans="1:10" x14ac:dyDescent="0.25">
      <c r="A576">
        <v>324</v>
      </c>
      <c r="B576">
        <v>317</v>
      </c>
      <c r="C576" t="s">
        <v>313</v>
      </c>
      <c r="D576" t="s">
        <v>89</v>
      </c>
      <c r="E576" t="s">
        <v>2</v>
      </c>
      <c r="F576">
        <v>8</v>
      </c>
      <c r="G576">
        <v>0</v>
      </c>
      <c r="H576">
        <v>24</v>
      </c>
      <c r="J576" t="s">
        <v>658</v>
      </c>
    </row>
    <row r="577" spans="1:10" x14ac:dyDescent="0.25">
      <c r="A577">
        <v>325</v>
      </c>
      <c r="B577">
        <v>318</v>
      </c>
      <c r="C577" t="s">
        <v>314</v>
      </c>
      <c r="D577" t="s">
        <v>122</v>
      </c>
      <c r="E577" t="s">
        <v>2</v>
      </c>
      <c r="F577">
        <v>4</v>
      </c>
      <c r="G577">
        <v>1</v>
      </c>
      <c r="H577">
        <v>25</v>
      </c>
      <c r="J577" t="s">
        <v>658</v>
      </c>
    </row>
    <row r="578" spans="1:10" x14ac:dyDescent="0.25">
      <c r="A578">
        <v>326</v>
      </c>
      <c r="B578">
        <v>319</v>
      </c>
      <c r="C578" t="s">
        <v>315</v>
      </c>
      <c r="D578" t="s">
        <v>87</v>
      </c>
      <c r="E578" t="s">
        <v>2</v>
      </c>
      <c r="F578">
        <v>5</v>
      </c>
      <c r="G578">
        <v>3</v>
      </c>
      <c r="H578">
        <v>12</v>
      </c>
      <c r="J578" t="s">
        <v>658</v>
      </c>
    </row>
    <row r="579" spans="1:10" x14ac:dyDescent="0.25">
      <c r="A579">
        <v>327</v>
      </c>
      <c r="B579">
        <v>320</v>
      </c>
      <c r="C579" t="s">
        <v>316</v>
      </c>
      <c r="D579" t="s">
        <v>87</v>
      </c>
      <c r="E579" t="s">
        <v>2</v>
      </c>
      <c r="F579">
        <v>2</v>
      </c>
      <c r="G579">
        <v>3</v>
      </c>
      <c r="H579">
        <v>7</v>
      </c>
      <c r="J579" t="s">
        <v>658</v>
      </c>
    </row>
    <row r="580" spans="1:10" x14ac:dyDescent="0.25">
      <c r="A580">
        <v>328</v>
      </c>
      <c r="B580">
        <v>321</v>
      </c>
      <c r="C580" t="s">
        <v>316</v>
      </c>
      <c r="D580" t="s">
        <v>87</v>
      </c>
      <c r="E580" t="s">
        <v>2</v>
      </c>
      <c r="F580">
        <v>2</v>
      </c>
      <c r="G580">
        <v>0</v>
      </c>
      <c r="H580">
        <v>39</v>
      </c>
      <c r="J580" t="s">
        <v>658</v>
      </c>
    </row>
    <row r="581" spans="1:10" x14ac:dyDescent="0.25">
      <c r="A581">
        <v>330</v>
      </c>
      <c r="B581">
        <v>323</v>
      </c>
      <c r="C581" t="s">
        <v>317</v>
      </c>
      <c r="D581" t="s">
        <v>87</v>
      </c>
      <c r="E581" t="s">
        <v>2</v>
      </c>
      <c r="F581">
        <v>0</v>
      </c>
      <c r="G581">
        <v>3</v>
      </c>
      <c r="H581">
        <v>6</v>
      </c>
      <c r="J581" t="s">
        <v>658</v>
      </c>
    </row>
    <row r="582" spans="1:10" x14ac:dyDescent="0.25">
      <c r="A582">
        <v>331</v>
      </c>
      <c r="B582">
        <v>324</v>
      </c>
      <c r="C582" t="s">
        <v>318</v>
      </c>
      <c r="D582" t="s">
        <v>87</v>
      </c>
      <c r="E582" t="s">
        <v>2</v>
      </c>
      <c r="F582">
        <v>5</v>
      </c>
      <c r="G582">
        <v>2</v>
      </c>
      <c r="H582">
        <v>27</v>
      </c>
      <c r="J582" t="s">
        <v>658</v>
      </c>
    </row>
    <row r="583" spans="1:10" x14ac:dyDescent="0.25">
      <c r="A583">
        <v>342</v>
      </c>
      <c r="B583">
        <v>334</v>
      </c>
      <c r="C583" t="s">
        <v>327</v>
      </c>
      <c r="D583" t="s">
        <v>87</v>
      </c>
      <c r="E583" t="s">
        <v>2</v>
      </c>
      <c r="F583">
        <v>1</v>
      </c>
      <c r="G583">
        <v>0</v>
      </c>
      <c r="H583">
        <v>15</v>
      </c>
      <c r="J583" t="s">
        <v>658</v>
      </c>
    </row>
    <row r="584" spans="1:10" x14ac:dyDescent="0.25">
      <c r="A584">
        <v>345</v>
      </c>
      <c r="B584">
        <v>337</v>
      </c>
      <c r="C584" t="s">
        <v>242</v>
      </c>
      <c r="D584" t="s">
        <v>87</v>
      </c>
      <c r="E584" t="s">
        <v>2</v>
      </c>
      <c r="F584">
        <v>3</v>
      </c>
      <c r="G584">
        <v>0</v>
      </c>
      <c r="H584">
        <v>20</v>
      </c>
      <c r="J584" t="s">
        <v>658</v>
      </c>
    </row>
    <row r="585" spans="1:10" x14ac:dyDescent="0.25">
      <c r="A585">
        <v>348</v>
      </c>
      <c r="B585">
        <v>340</v>
      </c>
      <c r="C585" t="s">
        <v>330</v>
      </c>
      <c r="D585" t="s">
        <v>87</v>
      </c>
      <c r="E585" t="s">
        <v>2</v>
      </c>
      <c r="F585">
        <v>1</v>
      </c>
      <c r="G585">
        <v>1</v>
      </c>
      <c r="H585">
        <v>7</v>
      </c>
      <c r="J585" t="s">
        <v>658</v>
      </c>
    </row>
    <row r="586" spans="1:10" x14ac:dyDescent="0.25">
      <c r="A586">
        <v>349</v>
      </c>
      <c r="B586">
        <v>341</v>
      </c>
      <c r="C586" t="s">
        <v>331</v>
      </c>
      <c r="D586" t="s">
        <v>87</v>
      </c>
      <c r="E586" t="s">
        <v>2</v>
      </c>
      <c r="F586">
        <v>2</v>
      </c>
      <c r="G586">
        <v>0</v>
      </c>
      <c r="H586">
        <v>28</v>
      </c>
      <c r="J586" t="s">
        <v>658</v>
      </c>
    </row>
    <row r="587" spans="1:10" x14ac:dyDescent="0.25">
      <c r="A587">
        <v>351</v>
      </c>
      <c r="B587">
        <v>343</v>
      </c>
      <c r="C587" t="s">
        <v>333</v>
      </c>
      <c r="D587" t="s">
        <v>87</v>
      </c>
      <c r="E587" t="s">
        <v>2</v>
      </c>
      <c r="F587">
        <v>2</v>
      </c>
      <c r="G587">
        <v>3</v>
      </c>
      <c r="H587">
        <v>20</v>
      </c>
      <c r="J587" t="s">
        <v>658</v>
      </c>
    </row>
    <row r="588" spans="1:10" x14ac:dyDescent="0.25">
      <c r="A588">
        <v>352</v>
      </c>
      <c r="B588">
        <v>344</v>
      </c>
      <c r="C588" t="s">
        <v>334</v>
      </c>
      <c r="D588" t="s">
        <v>87</v>
      </c>
      <c r="E588" t="s">
        <v>2</v>
      </c>
      <c r="F588">
        <v>1</v>
      </c>
      <c r="G588">
        <v>3</v>
      </c>
      <c r="H588">
        <v>39</v>
      </c>
      <c r="J588" t="s">
        <v>658</v>
      </c>
    </row>
    <row r="589" spans="1:10" x14ac:dyDescent="0.25">
      <c r="A589">
        <v>353</v>
      </c>
      <c r="B589">
        <v>345</v>
      </c>
      <c r="C589" t="s">
        <v>334</v>
      </c>
      <c r="D589" t="s">
        <v>87</v>
      </c>
      <c r="E589" t="s">
        <v>2</v>
      </c>
      <c r="F589">
        <v>1</v>
      </c>
      <c r="G589">
        <v>0</v>
      </c>
      <c r="H589">
        <v>0</v>
      </c>
      <c r="J589" t="s">
        <v>658</v>
      </c>
    </row>
    <row r="590" spans="1:10" x14ac:dyDescent="0.25">
      <c r="A590">
        <v>354</v>
      </c>
      <c r="B590">
        <v>346</v>
      </c>
      <c r="C590" t="s">
        <v>334</v>
      </c>
      <c r="D590" t="s">
        <v>87</v>
      </c>
      <c r="E590" t="s">
        <v>2</v>
      </c>
      <c r="F590">
        <v>2</v>
      </c>
      <c r="G590">
        <v>1</v>
      </c>
      <c r="H590">
        <v>6</v>
      </c>
      <c r="J590" t="s">
        <v>658</v>
      </c>
    </row>
    <row r="591" spans="1:10" x14ac:dyDescent="0.25">
      <c r="A591">
        <v>355</v>
      </c>
      <c r="B591">
        <v>347</v>
      </c>
      <c r="C591" t="s">
        <v>334</v>
      </c>
      <c r="D591" t="s">
        <v>87</v>
      </c>
      <c r="E591" t="s">
        <v>2</v>
      </c>
      <c r="F591">
        <v>2</v>
      </c>
      <c r="G591">
        <v>2</v>
      </c>
      <c r="H591">
        <v>10</v>
      </c>
      <c r="J591" t="s">
        <v>658</v>
      </c>
    </row>
    <row r="592" spans="1:10" x14ac:dyDescent="0.25">
      <c r="A592">
        <v>356</v>
      </c>
      <c r="B592">
        <v>348</v>
      </c>
      <c r="C592" t="s">
        <v>86</v>
      </c>
      <c r="D592" t="s">
        <v>87</v>
      </c>
      <c r="E592" t="s">
        <v>2</v>
      </c>
      <c r="F592">
        <v>0</v>
      </c>
      <c r="G592">
        <v>3</v>
      </c>
      <c r="H592">
        <v>31</v>
      </c>
      <c r="J592" t="s">
        <v>658</v>
      </c>
    </row>
    <row r="593" spans="1:10" x14ac:dyDescent="0.25">
      <c r="A593">
        <v>359</v>
      </c>
      <c r="B593">
        <v>351</v>
      </c>
      <c r="C593" t="s">
        <v>337</v>
      </c>
      <c r="D593" t="s">
        <v>87</v>
      </c>
      <c r="E593" t="s">
        <v>2</v>
      </c>
      <c r="F593">
        <v>4</v>
      </c>
      <c r="G593">
        <v>2</v>
      </c>
      <c r="H593">
        <v>29</v>
      </c>
      <c r="J593" t="s">
        <v>658</v>
      </c>
    </row>
    <row r="594" spans="1:10" x14ac:dyDescent="0.25">
      <c r="A594">
        <v>364</v>
      </c>
      <c r="B594">
        <v>356</v>
      </c>
      <c r="C594" t="s">
        <v>340</v>
      </c>
      <c r="D594" t="s">
        <v>215</v>
      </c>
      <c r="E594" t="s">
        <v>2</v>
      </c>
      <c r="F594">
        <v>2</v>
      </c>
      <c r="G594">
        <v>2</v>
      </c>
      <c r="H594">
        <v>15</v>
      </c>
      <c r="J594" t="s">
        <v>658</v>
      </c>
    </row>
    <row r="595" spans="1:10" x14ac:dyDescent="0.25">
      <c r="A595">
        <v>368</v>
      </c>
      <c r="B595">
        <v>360</v>
      </c>
      <c r="C595" t="s">
        <v>340</v>
      </c>
      <c r="D595" t="s">
        <v>87</v>
      </c>
      <c r="E595" t="s">
        <v>2</v>
      </c>
      <c r="F595">
        <v>2</v>
      </c>
      <c r="G595">
        <v>1</v>
      </c>
      <c r="H595">
        <v>28</v>
      </c>
      <c r="J595" t="s">
        <v>658</v>
      </c>
    </row>
    <row r="596" spans="1:10" x14ac:dyDescent="0.25">
      <c r="A596">
        <v>370</v>
      </c>
      <c r="B596">
        <v>362</v>
      </c>
      <c r="C596" t="s">
        <v>340</v>
      </c>
      <c r="D596" t="s">
        <v>87</v>
      </c>
      <c r="E596" t="s">
        <v>2</v>
      </c>
      <c r="F596">
        <v>3</v>
      </c>
      <c r="G596">
        <v>0</v>
      </c>
      <c r="H596">
        <v>7</v>
      </c>
      <c r="J596" t="s">
        <v>658</v>
      </c>
    </row>
    <row r="597" spans="1:10" x14ac:dyDescent="0.25">
      <c r="A597">
        <v>372</v>
      </c>
      <c r="B597">
        <v>364</v>
      </c>
      <c r="C597" t="s">
        <v>347</v>
      </c>
      <c r="D597" t="s">
        <v>87</v>
      </c>
      <c r="E597" t="s">
        <v>2</v>
      </c>
      <c r="F597">
        <v>3</v>
      </c>
      <c r="G597">
        <v>1</v>
      </c>
      <c r="H597">
        <v>18</v>
      </c>
      <c r="J597" t="s">
        <v>658</v>
      </c>
    </row>
    <row r="598" spans="1:10" x14ac:dyDescent="0.25">
      <c r="A598">
        <v>373</v>
      </c>
      <c r="B598">
        <v>365</v>
      </c>
      <c r="C598" t="s">
        <v>348</v>
      </c>
      <c r="D598" t="s">
        <v>87</v>
      </c>
      <c r="E598" t="s">
        <v>2</v>
      </c>
      <c r="F598">
        <v>0</v>
      </c>
      <c r="G598">
        <v>1</v>
      </c>
      <c r="H598">
        <v>4</v>
      </c>
      <c r="J598" t="s">
        <v>658</v>
      </c>
    </row>
    <row r="599" spans="1:10" x14ac:dyDescent="0.25">
      <c r="A599">
        <v>375</v>
      </c>
      <c r="B599">
        <v>367</v>
      </c>
      <c r="C599" t="s">
        <v>349</v>
      </c>
      <c r="D599" t="s">
        <v>87</v>
      </c>
      <c r="E599" t="s">
        <v>2</v>
      </c>
      <c r="F599">
        <v>2</v>
      </c>
      <c r="G599">
        <v>1</v>
      </c>
      <c r="H599">
        <v>29</v>
      </c>
      <c r="J599" t="s">
        <v>658</v>
      </c>
    </row>
    <row r="600" spans="1:10" x14ac:dyDescent="0.25">
      <c r="A600">
        <v>378</v>
      </c>
      <c r="B600">
        <v>370</v>
      </c>
      <c r="C600" t="s">
        <v>351</v>
      </c>
      <c r="D600" t="s">
        <v>87</v>
      </c>
      <c r="E600" t="s">
        <v>2</v>
      </c>
      <c r="F600">
        <v>2</v>
      </c>
      <c r="G600">
        <v>2</v>
      </c>
      <c r="H600">
        <v>36</v>
      </c>
      <c r="J600" t="s">
        <v>658</v>
      </c>
    </row>
    <row r="601" spans="1:10" x14ac:dyDescent="0.25">
      <c r="A601">
        <v>379</v>
      </c>
      <c r="B601">
        <v>371</v>
      </c>
      <c r="C601" t="s">
        <v>352</v>
      </c>
      <c r="D601" t="s">
        <v>87</v>
      </c>
      <c r="E601" t="s">
        <v>2</v>
      </c>
      <c r="F601">
        <v>2</v>
      </c>
      <c r="G601">
        <v>0</v>
      </c>
      <c r="H601">
        <v>34</v>
      </c>
      <c r="J601" t="s">
        <v>658</v>
      </c>
    </row>
    <row r="602" spans="1:10" x14ac:dyDescent="0.25">
      <c r="A602">
        <v>380</v>
      </c>
      <c r="B602">
        <v>372</v>
      </c>
      <c r="C602" t="s">
        <v>353</v>
      </c>
      <c r="D602" t="s">
        <v>87</v>
      </c>
      <c r="E602" t="s">
        <v>2</v>
      </c>
      <c r="F602">
        <v>6</v>
      </c>
      <c r="G602">
        <v>0</v>
      </c>
      <c r="H602">
        <v>39</v>
      </c>
      <c r="J602" t="s">
        <v>658</v>
      </c>
    </row>
    <row r="603" spans="1:10" x14ac:dyDescent="0.25">
      <c r="A603">
        <v>381</v>
      </c>
      <c r="B603">
        <v>373</v>
      </c>
      <c r="C603" t="s">
        <v>354</v>
      </c>
      <c r="D603" t="s">
        <v>87</v>
      </c>
      <c r="E603" t="s">
        <v>2</v>
      </c>
      <c r="F603">
        <v>6</v>
      </c>
      <c r="G603">
        <v>2</v>
      </c>
      <c r="H603">
        <v>13</v>
      </c>
      <c r="J603" t="s">
        <v>658</v>
      </c>
    </row>
    <row r="604" spans="1:10" x14ac:dyDescent="0.25">
      <c r="A604">
        <v>382</v>
      </c>
      <c r="B604">
        <v>374</v>
      </c>
      <c r="C604" t="s">
        <v>355</v>
      </c>
      <c r="D604" t="s">
        <v>87</v>
      </c>
      <c r="E604" t="s">
        <v>2</v>
      </c>
      <c r="F604">
        <v>2</v>
      </c>
      <c r="G604">
        <v>3</v>
      </c>
      <c r="H604">
        <v>24</v>
      </c>
      <c r="J604" t="s">
        <v>658</v>
      </c>
    </row>
    <row r="605" spans="1:10" x14ac:dyDescent="0.25">
      <c r="A605">
        <v>383</v>
      </c>
      <c r="B605">
        <v>375</v>
      </c>
      <c r="C605" t="s">
        <v>356</v>
      </c>
      <c r="D605" t="s">
        <v>87</v>
      </c>
      <c r="E605" t="s">
        <v>2</v>
      </c>
      <c r="F605">
        <v>7</v>
      </c>
      <c r="G605">
        <v>0</v>
      </c>
      <c r="H605">
        <v>35</v>
      </c>
      <c r="J605" t="s">
        <v>658</v>
      </c>
    </row>
    <row r="606" spans="1:10" x14ac:dyDescent="0.25">
      <c r="A606">
        <v>384</v>
      </c>
      <c r="B606">
        <v>376</v>
      </c>
      <c r="C606" t="s">
        <v>358</v>
      </c>
      <c r="D606" t="s">
        <v>87</v>
      </c>
      <c r="E606" t="s">
        <v>2</v>
      </c>
      <c r="F606">
        <v>1</v>
      </c>
      <c r="G606">
        <v>3</v>
      </c>
      <c r="H606">
        <v>9</v>
      </c>
      <c r="J606" t="s">
        <v>658</v>
      </c>
    </row>
    <row r="607" spans="1:10" x14ac:dyDescent="0.25">
      <c r="A607">
        <v>387</v>
      </c>
      <c r="B607">
        <v>379</v>
      </c>
      <c r="C607" t="s">
        <v>315</v>
      </c>
      <c r="D607" t="s">
        <v>89</v>
      </c>
      <c r="E607" t="s">
        <v>2</v>
      </c>
      <c r="F607">
        <v>5</v>
      </c>
      <c r="G607">
        <v>0</v>
      </c>
      <c r="H607">
        <v>19</v>
      </c>
      <c r="J607" t="s">
        <v>658</v>
      </c>
    </row>
    <row r="608" spans="1:10" x14ac:dyDescent="0.25">
      <c r="A608">
        <v>393</v>
      </c>
      <c r="B608">
        <v>385</v>
      </c>
      <c r="C608" t="s">
        <v>364</v>
      </c>
      <c r="D608" t="s">
        <v>87</v>
      </c>
      <c r="E608" t="s">
        <v>2</v>
      </c>
      <c r="F608">
        <v>2</v>
      </c>
      <c r="G608">
        <v>3</v>
      </c>
      <c r="H608">
        <v>9</v>
      </c>
      <c r="J608" t="s">
        <v>658</v>
      </c>
    </row>
    <row r="609" spans="1:10" x14ac:dyDescent="0.25">
      <c r="A609">
        <v>395</v>
      </c>
      <c r="B609">
        <v>387</v>
      </c>
      <c r="C609" t="s">
        <v>366</v>
      </c>
      <c r="D609" t="s">
        <v>87</v>
      </c>
      <c r="E609" t="s">
        <v>2</v>
      </c>
      <c r="F609">
        <v>2</v>
      </c>
      <c r="G609">
        <v>3</v>
      </c>
      <c r="H609">
        <v>32</v>
      </c>
      <c r="J609" t="s">
        <v>658</v>
      </c>
    </row>
    <row r="610" spans="1:10" x14ac:dyDescent="0.25">
      <c r="A610">
        <v>399</v>
      </c>
      <c r="B610">
        <v>391</v>
      </c>
      <c r="C610" t="s">
        <v>370</v>
      </c>
      <c r="D610" t="s">
        <v>87</v>
      </c>
      <c r="E610" t="s">
        <v>2</v>
      </c>
      <c r="F610">
        <v>2</v>
      </c>
      <c r="G610">
        <v>0</v>
      </c>
      <c r="H610">
        <v>26</v>
      </c>
      <c r="J610" t="s">
        <v>658</v>
      </c>
    </row>
    <row r="611" spans="1:10" x14ac:dyDescent="0.25">
      <c r="A611">
        <v>403</v>
      </c>
      <c r="B611">
        <v>395</v>
      </c>
      <c r="C611" t="s">
        <v>373</v>
      </c>
      <c r="D611" t="s">
        <v>87</v>
      </c>
      <c r="E611" t="s">
        <v>2</v>
      </c>
      <c r="F611">
        <v>2</v>
      </c>
      <c r="G611">
        <v>1</v>
      </c>
      <c r="H611">
        <v>12</v>
      </c>
      <c r="J611" t="s">
        <v>658</v>
      </c>
    </row>
    <row r="612" spans="1:10" x14ac:dyDescent="0.25">
      <c r="A612">
        <v>404</v>
      </c>
      <c r="B612">
        <v>396</v>
      </c>
      <c r="C612" t="s">
        <v>375</v>
      </c>
      <c r="D612" t="s">
        <v>87</v>
      </c>
      <c r="E612" t="s">
        <v>2</v>
      </c>
      <c r="F612">
        <v>1</v>
      </c>
      <c r="G612">
        <v>1</v>
      </c>
      <c r="H612">
        <v>14</v>
      </c>
      <c r="J612" t="s">
        <v>658</v>
      </c>
    </row>
    <row r="613" spans="1:10" x14ac:dyDescent="0.25">
      <c r="A613">
        <v>405</v>
      </c>
      <c r="B613">
        <v>397</v>
      </c>
      <c r="C613" t="s">
        <v>376</v>
      </c>
      <c r="D613" t="s">
        <v>87</v>
      </c>
      <c r="E613" t="s">
        <v>2</v>
      </c>
      <c r="F613">
        <v>0</v>
      </c>
      <c r="G613">
        <v>2</v>
      </c>
      <c r="H613">
        <v>33</v>
      </c>
      <c r="J613" t="s">
        <v>658</v>
      </c>
    </row>
    <row r="614" spans="1:10" x14ac:dyDescent="0.25">
      <c r="A614">
        <v>406</v>
      </c>
      <c r="B614">
        <v>398</v>
      </c>
      <c r="C614" t="s">
        <v>378</v>
      </c>
      <c r="D614" t="s">
        <v>87</v>
      </c>
      <c r="E614" t="s">
        <v>2</v>
      </c>
      <c r="F614">
        <v>2</v>
      </c>
      <c r="G614">
        <v>1</v>
      </c>
      <c r="H614">
        <v>4</v>
      </c>
      <c r="J614" t="s">
        <v>658</v>
      </c>
    </row>
    <row r="615" spans="1:10" x14ac:dyDescent="0.25">
      <c r="A615">
        <v>407</v>
      </c>
      <c r="B615">
        <v>399</v>
      </c>
      <c r="C615" t="s">
        <v>379</v>
      </c>
      <c r="D615" t="s">
        <v>87</v>
      </c>
      <c r="E615" t="s">
        <v>2</v>
      </c>
      <c r="F615">
        <v>0</v>
      </c>
      <c r="G615">
        <v>1</v>
      </c>
      <c r="H615">
        <v>11</v>
      </c>
      <c r="J615" t="s">
        <v>658</v>
      </c>
    </row>
    <row r="616" spans="1:10" x14ac:dyDescent="0.25">
      <c r="A616">
        <v>408</v>
      </c>
      <c r="B616">
        <v>400</v>
      </c>
      <c r="C616" t="s">
        <v>380</v>
      </c>
      <c r="D616" t="s">
        <v>87</v>
      </c>
      <c r="E616" t="s">
        <v>2</v>
      </c>
      <c r="F616">
        <v>0</v>
      </c>
      <c r="G616">
        <v>3</v>
      </c>
      <c r="H616">
        <v>25</v>
      </c>
      <c r="J616" t="s">
        <v>658</v>
      </c>
    </row>
    <row r="617" spans="1:10" x14ac:dyDescent="0.25">
      <c r="A617">
        <v>409</v>
      </c>
      <c r="B617">
        <v>401</v>
      </c>
      <c r="C617" t="s">
        <v>370</v>
      </c>
      <c r="D617" t="s">
        <v>87</v>
      </c>
      <c r="E617" t="s">
        <v>2</v>
      </c>
      <c r="F617">
        <v>2</v>
      </c>
      <c r="G617">
        <v>0</v>
      </c>
      <c r="H617">
        <v>17</v>
      </c>
      <c r="J617" t="s">
        <v>658</v>
      </c>
    </row>
    <row r="618" spans="1:10" x14ac:dyDescent="0.25">
      <c r="A618">
        <v>410</v>
      </c>
      <c r="B618">
        <v>402</v>
      </c>
      <c r="C618" t="s">
        <v>381</v>
      </c>
      <c r="D618" t="s">
        <v>87</v>
      </c>
      <c r="E618" t="s">
        <v>2</v>
      </c>
      <c r="F618">
        <v>2</v>
      </c>
      <c r="G618">
        <v>0</v>
      </c>
      <c r="H618">
        <v>0</v>
      </c>
      <c r="J618" t="s">
        <v>658</v>
      </c>
    </row>
    <row r="619" spans="1:10" x14ac:dyDescent="0.25">
      <c r="A619">
        <v>411</v>
      </c>
      <c r="B619">
        <v>403</v>
      </c>
      <c r="C619" t="s">
        <v>380</v>
      </c>
      <c r="D619" t="s">
        <v>87</v>
      </c>
      <c r="E619" t="s">
        <v>2</v>
      </c>
      <c r="F619">
        <v>0</v>
      </c>
      <c r="G619">
        <v>3</v>
      </c>
      <c r="H619">
        <v>35</v>
      </c>
      <c r="J619" t="s">
        <v>658</v>
      </c>
    </row>
    <row r="620" spans="1:10" x14ac:dyDescent="0.25">
      <c r="A620">
        <v>412</v>
      </c>
      <c r="B620">
        <v>404</v>
      </c>
      <c r="C620" t="s">
        <v>382</v>
      </c>
      <c r="D620" t="s">
        <v>87</v>
      </c>
      <c r="E620" t="s">
        <v>2</v>
      </c>
      <c r="F620">
        <v>0</v>
      </c>
      <c r="G620">
        <v>1</v>
      </c>
      <c r="H620">
        <v>32</v>
      </c>
      <c r="J620" t="s">
        <v>658</v>
      </c>
    </row>
    <row r="621" spans="1:10" x14ac:dyDescent="0.25">
      <c r="A621">
        <v>413</v>
      </c>
      <c r="B621">
        <v>405</v>
      </c>
      <c r="C621" t="s">
        <v>382</v>
      </c>
      <c r="D621" t="s">
        <v>87</v>
      </c>
      <c r="E621" t="s">
        <v>2</v>
      </c>
      <c r="F621">
        <v>0</v>
      </c>
      <c r="G621">
        <v>1</v>
      </c>
      <c r="H621">
        <v>34</v>
      </c>
      <c r="J621" t="s">
        <v>658</v>
      </c>
    </row>
    <row r="622" spans="1:10" x14ac:dyDescent="0.25">
      <c r="A622">
        <v>414</v>
      </c>
      <c r="B622">
        <v>406</v>
      </c>
      <c r="C622" t="s">
        <v>370</v>
      </c>
      <c r="D622" t="s">
        <v>87</v>
      </c>
      <c r="E622" t="s">
        <v>2</v>
      </c>
      <c r="F622">
        <v>2</v>
      </c>
      <c r="G622">
        <v>0</v>
      </c>
      <c r="H622">
        <v>10</v>
      </c>
      <c r="J622" t="s">
        <v>658</v>
      </c>
    </row>
    <row r="623" spans="1:10" x14ac:dyDescent="0.25">
      <c r="A623">
        <v>415</v>
      </c>
      <c r="B623">
        <v>407</v>
      </c>
      <c r="C623" t="s">
        <v>383</v>
      </c>
      <c r="D623" t="s">
        <v>87</v>
      </c>
      <c r="E623" t="s">
        <v>2</v>
      </c>
      <c r="F623">
        <v>4</v>
      </c>
      <c r="G623">
        <v>0</v>
      </c>
      <c r="H623">
        <v>20</v>
      </c>
      <c r="J623" t="s">
        <v>658</v>
      </c>
    </row>
    <row r="624" spans="1:10" x14ac:dyDescent="0.25">
      <c r="A624">
        <v>416</v>
      </c>
      <c r="B624">
        <v>408</v>
      </c>
      <c r="C624" t="s">
        <v>384</v>
      </c>
      <c r="D624" t="s">
        <v>89</v>
      </c>
      <c r="E624" t="s">
        <v>2</v>
      </c>
      <c r="F624">
        <v>5</v>
      </c>
      <c r="G624">
        <v>0</v>
      </c>
      <c r="H624">
        <v>22</v>
      </c>
      <c r="J624" t="s">
        <v>658</v>
      </c>
    </row>
    <row r="625" spans="1:10" x14ac:dyDescent="0.25">
      <c r="A625">
        <v>417</v>
      </c>
      <c r="B625">
        <v>409</v>
      </c>
      <c r="C625" t="s">
        <v>384</v>
      </c>
      <c r="D625" t="s">
        <v>87</v>
      </c>
      <c r="E625" t="s">
        <v>2</v>
      </c>
      <c r="F625">
        <v>0</v>
      </c>
      <c r="G625">
        <v>3</v>
      </c>
      <c r="H625">
        <v>25</v>
      </c>
      <c r="J625" t="s">
        <v>658</v>
      </c>
    </row>
    <row r="626" spans="1:10" x14ac:dyDescent="0.25">
      <c r="A626">
        <v>418</v>
      </c>
      <c r="B626">
        <v>410</v>
      </c>
      <c r="C626" t="s">
        <v>384</v>
      </c>
      <c r="D626" t="s">
        <v>89</v>
      </c>
      <c r="E626" t="s">
        <v>2</v>
      </c>
      <c r="F626">
        <v>5</v>
      </c>
      <c r="G626">
        <v>0</v>
      </c>
      <c r="H626">
        <v>22</v>
      </c>
      <c r="J626" t="s">
        <v>658</v>
      </c>
    </row>
    <row r="627" spans="1:10" x14ac:dyDescent="0.25">
      <c r="A627">
        <v>419</v>
      </c>
      <c r="B627">
        <v>411</v>
      </c>
      <c r="C627" t="s">
        <v>382</v>
      </c>
      <c r="D627" t="s">
        <v>87</v>
      </c>
      <c r="E627" t="s">
        <v>2</v>
      </c>
      <c r="F627">
        <v>0</v>
      </c>
      <c r="G627">
        <v>2</v>
      </c>
      <c r="H627">
        <v>27</v>
      </c>
      <c r="J627" t="s">
        <v>658</v>
      </c>
    </row>
    <row r="628" spans="1:10" x14ac:dyDescent="0.25">
      <c r="A628">
        <v>420</v>
      </c>
      <c r="B628">
        <v>412</v>
      </c>
      <c r="C628" t="s">
        <v>385</v>
      </c>
      <c r="D628" t="s">
        <v>87</v>
      </c>
      <c r="E628" t="s">
        <v>2</v>
      </c>
      <c r="F628">
        <v>2</v>
      </c>
      <c r="G628">
        <v>1</v>
      </c>
      <c r="H628">
        <v>15</v>
      </c>
      <c r="J628" t="s">
        <v>658</v>
      </c>
    </row>
    <row r="629" spans="1:10" x14ac:dyDescent="0.25">
      <c r="A629">
        <v>421</v>
      </c>
      <c r="B629">
        <v>413</v>
      </c>
      <c r="C629" t="s">
        <v>380</v>
      </c>
      <c r="D629" t="s">
        <v>87</v>
      </c>
      <c r="E629" t="s">
        <v>2</v>
      </c>
      <c r="F629">
        <v>0</v>
      </c>
      <c r="G629">
        <v>3</v>
      </c>
      <c r="H629">
        <v>15</v>
      </c>
      <c r="J629" t="s">
        <v>658</v>
      </c>
    </row>
    <row r="630" spans="1:10" x14ac:dyDescent="0.25">
      <c r="A630">
        <v>422</v>
      </c>
      <c r="B630">
        <v>414</v>
      </c>
      <c r="C630" t="s">
        <v>386</v>
      </c>
      <c r="D630" t="s">
        <v>87</v>
      </c>
      <c r="E630" t="s">
        <v>2</v>
      </c>
      <c r="F630">
        <v>5</v>
      </c>
      <c r="G630">
        <v>1</v>
      </c>
      <c r="H630">
        <v>9</v>
      </c>
      <c r="J630" t="s">
        <v>658</v>
      </c>
    </row>
    <row r="631" spans="1:10" x14ac:dyDescent="0.25">
      <c r="A631">
        <v>423</v>
      </c>
      <c r="B631">
        <v>415</v>
      </c>
      <c r="C631" t="s">
        <v>363</v>
      </c>
      <c r="D631" t="s">
        <v>87</v>
      </c>
      <c r="E631" t="s">
        <v>2</v>
      </c>
      <c r="F631">
        <v>4</v>
      </c>
      <c r="G631">
        <v>1</v>
      </c>
      <c r="H631">
        <v>4</v>
      </c>
      <c r="J631" t="s">
        <v>658</v>
      </c>
    </row>
    <row r="632" spans="1:10" x14ac:dyDescent="0.25">
      <c r="A632">
        <v>424</v>
      </c>
      <c r="B632">
        <v>416</v>
      </c>
      <c r="C632" t="s">
        <v>363</v>
      </c>
      <c r="D632" t="s">
        <v>87</v>
      </c>
      <c r="E632" t="s">
        <v>2</v>
      </c>
      <c r="F632">
        <v>3</v>
      </c>
      <c r="G632">
        <v>0</v>
      </c>
      <c r="H632">
        <v>12</v>
      </c>
      <c r="J632" t="s">
        <v>658</v>
      </c>
    </row>
    <row r="633" spans="1:10" x14ac:dyDescent="0.25">
      <c r="A633">
        <v>425</v>
      </c>
      <c r="B633">
        <v>417</v>
      </c>
      <c r="C633" t="s">
        <v>388</v>
      </c>
      <c r="D633" t="s">
        <v>87</v>
      </c>
      <c r="E633" t="s">
        <v>2</v>
      </c>
      <c r="F633">
        <v>1</v>
      </c>
      <c r="G633">
        <v>2</v>
      </c>
      <c r="H633">
        <v>30</v>
      </c>
      <c r="J633" t="s">
        <v>658</v>
      </c>
    </row>
    <row r="634" spans="1:10" x14ac:dyDescent="0.25">
      <c r="A634">
        <v>426</v>
      </c>
      <c r="B634">
        <v>418</v>
      </c>
      <c r="C634" t="s">
        <v>389</v>
      </c>
      <c r="D634" t="s">
        <v>87</v>
      </c>
      <c r="E634" t="s">
        <v>2</v>
      </c>
      <c r="F634">
        <v>2</v>
      </c>
      <c r="G634">
        <v>0</v>
      </c>
      <c r="H634">
        <v>19</v>
      </c>
      <c r="J634" t="s">
        <v>658</v>
      </c>
    </row>
    <row r="635" spans="1:10" x14ac:dyDescent="0.25">
      <c r="A635">
        <v>427</v>
      </c>
      <c r="B635">
        <v>419</v>
      </c>
      <c r="C635" t="s">
        <v>390</v>
      </c>
      <c r="D635" t="s">
        <v>87</v>
      </c>
      <c r="E635" t="s">
        <v>2</v>
      </c>
      <c r="F635">
        <v>6</v>
      </c>
      <c r="G635">
        <v>0</v>
      </c>
      <c r="H635">
        <v>20</v>
      </c>
      <c r="J635" t="s">
        <v>658</v>
      </c>
    </row>
    <row r="636" spans="1:10" x14ac:dyDescent="0.25">
      <c r="A636">
        <v>429</v>
      </c>
      <c r="B636">
        <v>421</v>
      </c>
      <c r="C636" t="s">
        <v>286</v>
      </c>
      <c r="D636" t="s">
        <v>87</v>
      </c>
      <c r="E636" t="s">
        <v>2</v>
      </c>
      <c r="F636">
        <v>4</v>
      </c>
      <c r="G636">
        <v>1</v>
      </c>
      <c r="H636">
        <v>9</v>
      </c>
      <c r="J636" t="s">
        <v>658</v>
      </c>
    </row>
    <row r="637" spans="1:10" x14ac:dyDescent="0.25">
      <c r="A637">
        <v>430</v>
      </c>
      <c r="B637">
        <v>422</v>
      </c>
      <c r="C637" t="s">
        <v>392</v>
      </c>
      <c r="D637" t="s">
        <v>87</v>
      </c>
      <c r="E637" t="s">
        <v>2</v>
      </c>
      <c r="F637">
        <v>3</v>
      </c>
      <c r="G637">
        <v>0</v>
      </c>
      <c r="H637">
        <v>33</v>
      </c>
      <c r="J637" t="s">
        <v>658</v>
      </c>
    </row>
    <row r="638" spans="1:10" x14ac:dyDescent="0.25">
      <c r="A638">
        <v>431</v>
      </c>
      <c r="B638">
        <v>423</v>
      </c>
      <c r="C638" t="s">
        <v>392</v>
      </c>
      <c r="D638" t="s">
        <v>87</v>
      </c>
      <c r="E638" t="s">
        <v>2</v>
      </c>
      <c r="F638">
        <v>4</v>
      </c>
      <c r="G638">
        <v>1</v>
      </c>
      <c r="H638">
        <v>5</v>
      </c>
      <c r="J638" t="s">
        <v>658</v>
      </c>
    </row>
    <row r="639" spans="1:10" x14ac:dyDescent="0.25">
      <c r="A639">
        <v>432</v>
      </c>
      <c r="B639">
        <v>424</v>
      </c>
      <c r="C639" t="s">
        <v>393</v>
      </c>
      <c r="D639" t="s">
        <v>87</v>
      </c>
      <c r="E639" t="s">
        <v>2</v>
      </c>
      <c r="F639">
        <v>11</v>
      </c>
      <c r="G639">
        <v>1</v>
      </c>
      <c r="H639">
        <v>3</v>
      </c>
      <c r="J639" t="s">
        <v>658</v>
      </c>
    </row>
    <row r="640" spans="1:10" x14ac:dyDescent="0.25">
      <c r="A640">
        <v>433</v>
      </c>
      <c r="B640">
        <v>425</v>
      </c>
      <c r="C640" t="s">
        <v>394</v>
      </c>
      <c r="D640" t="s">
        <v>87</v>
      </c>
      <c r="E640" t="s">
        <v>2</v>
      </c>
      <c r="F640">
        <v>12</v>
      </c>
      <c r="G640">
        <v>1</v>
      </c>
      <c r="H640">
        <v>20</v>
      </c>
      <c r="J640" t="s">
        <v>658</v>
      </c>
    </row>
    <row r="641" spans="1:10" x14ac:dyDescent="0.25">
      <c r="A641">
        <v>435</v>
      </c>
      <c r="B641">
        <v>427</v>
      </c>
      <c r="C641" t="s">
        <v>395</v>
      </c>
      <c r="D641" t="s">
        <v>87</v>
      </c>
      <c r="E641" t="s">
        <v>2</v>
      </c>
      <c r="F641">
        <v>0</v>
      </c>
      <c r="G641">
        <v>0</v>
      </c>
      <c r="H641">
        <v>37</v>
      </c>
    </row>
    <row r="642" spans="1:10" x14ac:dyDescent="0.25">
      <c r="A642">
        <v>436</v>
      </c>
      <c r="B642">
        <v>428</v>
      </c>
      <c r="C642" t="s">
        <v>396</v>
      </c>
      <c r="D642" t="s">
        <v>87</v>
      </c>
      <c r="E642" t="s">
        <v>2</v>
      </c>
      <c r="F642">
        <v>2</v>
      </c>
      <c r="G642">
        <v>2</v>
      </c>
      <c r="H642">
        <v>26</v>
      </c>
      <c r="J642" t="s">
        <v>658</v>
      </c>
    </row>
    <row r="643" spans="1:10" x14ac:dyDescent="0.25">
      <c r="A643">
        <v>437</v>
      </c>
      <c r="B643">
        <v>429</v>
      </c>
      <c r="C643" t="s">
        <v>397</v>
      </c>
      <c r="D643" t="s">
        <v>89</v>
      </c>
      <c r="E643" t="s">
        <v>2</v>
      </c>
      <c r="F643">
        <v>2</v>
      </c>
      <c r="G643">
        <v>1</v>
      </c>
      <c r="H643">
        <v>27</v>
      </c>
      <c r="J643" t="s">
        <v>658</v>
      </c>
    </row>
    <row r="644" spans="1:10" x14ac:dyDescent="0.25">
      <c r="A644">
        <v>438</v>
      </c>
      <c r="B644">
        <v>430</v>
      </c>
      <c r="C644" t="s">
        <v>398</v>
      </c>
      <c r="D644" t="s">
        <v>87</v>
      </c>
      <c r="E644" t="s">
        <v>2</v>
      </c>
      <c r="F644">
        <v>4</v>
      </c>
      <c r="G644">
        <v>2</v>
      </c>
      <c r="H644">
        <v>35</v>
      </c>
      <c r="J644" t="s">
        <v>658</v>
      </c>
    </row>
    <row r="645" spans="1:10" x14ac:dyDescent="0.25">
      <c r="A645">
        <v>439</v>
      </c>
      <c r="B645">
        <v>431</v>
      </c>
      <c r="C645" t="s">
        <v>399</v>
      </c>
      <c r="D645" t="s">
        <v>89</v>
      </c>
      <c r="E645" t="s">
        <v>2</v>
      </c>
      <c r="F645">
        <v>3</v>
      </c>
      <c r="G645">
        <v>0</v>
      </c>
      <c r="H645">
        <v>9</v>
      </c>
      <c r="J645" t="s">
        <v>658</v>
      </c>
    </row>
    <row r="646" spans="1:10" x14ac:dyDescent="0.25">
      <c r="A646">
        <v>440</v>
      </c>
      <c r="B646">
        <v>432</v>
      </c>
      <c r="C646" t="s">
        <v>400</v>
      </c>
      <c r="D646" t="s">
        <v>87</v>
      </c>
      <c r="E646" t="s">
        <v>2</v>
      </c>
      <c r="F646">
        <v>4</v>
      </c>
      <c r="G646">
        <v>1</v>
      </c>
      <c r="H646">
        <v>22</v>
      </c>
      <c r="J646" t="s">
        <v>658</v>
      </c>
    </row>
    <row r="647" spans="1:10" x14ac:dyDescent="0.25">
      <c r="A647">
        <v>441</v>
      </c>
      <c r="B647">
        <v>433</v>
      </c>
      <c r="C647" t="s">
        <v>401</v>
      </c>
      <c r="D647" t="s">
        <v>87</v>
      </c>
      <c r="E647" t="s">
        <v>2</v>
      </c>
      <c r="F647">
        <v>9</v>
      </c>
      <c r="G647">
        <v>0</v>
      </c>
      <c r="H647">
        <v>24</v>
      </c>
      <c r="J647" t="s">
        <v>658</v>
      </c>
    </row>
    <row r="648" spans="1:10" x14ac:dyDescent="0.25">
      <c r="A648">
        <v>442</v>
      </c>
      <c r="B648">
        <v>434</v>
      </c>
      <c r="C648" t="s">
        <v>315</v>
      </c>
      <c r="D648" t="s">
        <v>87</v>
      </c>
      <c r="E648" t="s">
        <v>2</v>
      </c>
      <c r="F648">
        <v>2</v>
      </c>
      <c r="G648">
        <v>0</v>
      </c>
      <c r="H648">
        <v>19</v>
      </c>
      <c r="J648" t="s">
        <v>658</v>
      </c>
    </row>
    <row r="649" spans="1:10" x14ac:dyDescent="0.25">
      <c r="A649">
        <v>448</v>
      </c>
      <c r="B649">
        <v>440</v>
      </c>
      <c r="C649" t="s">
        <v>409</v>
      </c>
      <c r="D649" t="s">
        <v>87</v>
      </c>
      <c r="E649" t="s">
        <v>2</v>
      </c>
      <c r="F649">
        <v>1</v>
      </c>
      <c r="G649">
        <v>0</v>
      </c>
      <c r="H649">
        <v>25</v>
      </c>
      <c r="J649" t="s">
        <v>658</v>
      </c>
    </row>
    <row r="650" spans="1:10" x14ac:dyDescent="0.25">
      <c r="A650">
        <v>455</v>
      </c>
      <c r="B650">
        <v>447</v>
      </c>
      <c r="C650" t="s">
        <v>393</v>
      </c>
      <c r="D650" t="s">
        <v>87</v>
      </c>
      <c r="E650" t="s">
        <v>2</v>
      </c>
      <c r="F650">
        <v>1</v>
      </c>
      <c r="G650">
        <v>2</v>
      </c>
      <c r="H650">
        <v>2</v>
      </c>
      <c r="J650" t="s">
        <v>658</v>
      </c>
    </row>
    <row r="651" spans="1:10" x14ac:dyDescent="0.25">
      <c r="A651">
        <v>467</v>
      </c>
      <c r="B651">
        <v>457</v>
      </c>
      <c r="C651" t="s">
        <v>393</v>
      </c>
      <c r="D651" t="s">
        <v>87</v>
      </c>
      <c r="E651" t="s">
        <v>2</v>
      </c>
      <c r="F651">
        <v>1</v>
      </c>
      <c r="G651">
        <v>0</v>
      </c>
      <c r="H651">
        <v>36</v>
      </c>
      <c r="J651" t="s">
        <v>658</v>
      </c>
    </row>
    <row r="652" spans="1:10" x14ac:dyDescent="0.25">
      <c r="A652">
        <v>478</v>
      </c>
      <c r="B652">
        <v>468</v>
      </c>
      <c r="C652" t="s">
        <v>433</v>
      </c>
      <c r="D652" t="s">
        <v>87</v>
      </c>
      <c r="E652" t="s">
        <v>2</v>
      </c>
      <c r="F652">
        <v>0</v>
      </c>
      <c r="G652">
        <v>2</v>
      </c>
      <c r="H652">
        <v>28</v>
      </c>
      <c r="J652" t="s">
        <v>658</v>
      </c>
    </row>
    <row r="653" spans="1:10" x14ac:dyDescent="0.25">
      <c r="A653">
        <v>480</v>
      </c>
      <c r="B653">
        <v>470</v>
      </c>
      <c r="C653" t="s">
        <v>393</v>
      </c>
      <c r="D653" t="s">
        <v>87</v>
      </c>
      <c r="E653" t="s">
        <v>2</v>
      </c>
      <c r="F653">
        <v>0</v>
      </c>
      <c r="G653">
        <v>2</v>
      </c>
      <c r="H653">
        <v>7</v>
      </c>
      <c r="J653" t="s">
        <v>658</v>
      </c>
    </row>
    <row r="654" spans="1:10" x14ac:dyDescent="0.25">
      <c r="A654">
        <v>481</v>
      </c>
      <c r="B654">
        <v>471</v>
      </c>
      <c r="C654" t="s">
        <v>434</v>
      </c>
      <c r="D654" t="s">
        <v>87</v>
      </c>
      <c r="E654" t="s">
        <v>2</v>
      </c>
      <c r="F654">
        <v>0</v>
      </c>
      <c r="G654">
        <v>3</v>
      </c>
      <c r="H654">
        <v>2</v>
      </c>
      <c r="J654" t="s">
        <v>658</v>
      </c>
    </row>
    <row r="655" spans="1:10" x14ac:dyDescent="0.25">
      <c r="A655">
        <v>482</v>
      </c>
      <c r="B655">
        <v>472</v>
      </c>
      <c r="C655" t="s">
        <v>435</v>
      </c>
      <c r="D655" t="s">
        <v>436</v>
      </c>
      <c r="E655" t="s">
        <v>2</v>
      </c>
      <c r="F655">
        <v>3</v>
      </c>
      <c r="G655">
        <v>0</v>
      </c>
      <c r="H655">
        <v>38</v>
      </c>
      <c r="J655" t="s">
        <v>658</v>
      </c>
    </row>
    <row r="656" spans="1:10" x14ac:dyDescent="0.25">
      <c r="A656">
        <v>483</v>
      </c>
      <c r="B656">
        <v>473</v>
      </c>
      <c r="C656" t="s">
        <v>437</v>
      </c>
      <c r="D656" t="s">
        <v>87</v>
      </c>
      <c r="E656" t="s">
        <v>2</v>
      </c>
      <c r="F656">
        <v>3</v>
      </c>
      <c r="G656">
        <v>3</v>
      </c>
      <c r="H656">
        <v>32</v>
      </c>
      <c r="J656" t="s">
        <v>658</v>
      </c>
    </row>
    <row r="657" spans="1:10" x14ac:dyDescent="0.25">
      <c r="A657">
        <v>484</v>
      </c>
      <c r="B657">
        <v>474</v>
      </c>
      <c r="C657" t="s">
        <v>438</v>
      </c>
      <c r="D657" t="s">
        <v>89</v>
      </c>
      <c r="E657" t="s">
        <v>2</v>
      </c>
      <c r="F657">
        <v>4</v>
      </c>
      <c r="G657">
        <v>2</v>
      </c>
      <c r="H657">
        <v>27</v>
      </c>
      <c r="J657" t="s">
        <v>658</v>
      </c>
    </row>
    <row r="658" spans="1:10" x14ac:dyDescent="0.25">
      <c r="A658">
        <v>485</v>
      </c>
      <c r="B658">
        <v>475</v>
      </c>
      <c r="C658" t="s">
        <v>370</v>
      </c>
      <c r="D658" t="s">
        <v>89</v>
      </c>
      <c r="E658" t="s">
        <v>2</v>
      </c>
      <c r="F658">
        <v>2</v>
      </c>
      <c r="G658">
        <v>0</v>
      </c>
      <c r="H658">
        <v>13</v>
      </c>
      <c r="J658" t="s">
        <v>658</v>
      </c>
    </row>
    <row r="659" spans="1:10" x14ac:dyDescent="0.25">
      <c r="A659">
        <v>486</v>
      </c>
      <c r="B659">
        <v>476</v>
      </c>
      <c r="C659" t="s">
        <v>182</v>
      </c>
      <c r="D659" t="s">
        <v>87</v>
      </c>
      <c r="E659" t="s">
        <v>2</v>
      </c>
      <c r="F659">
        <v>4</v>
      </c>
      <c r="G659">
        <v>3</v>
      </c>
      <c r="H659">
        <v>4</v>
      </c>
      <c r="J659" t="s">
        <v>658</v>
      </c>
    </row>
    <row r="660" spans="1:10" x14ac:dyDescent="0.25">
      <c r="A660">
        <v>487</v>
      </c>
      <c r="B660">
        <v>477</v>
      </c>
      <c r="C660" t="s">
        <v>382</v>
      </c>
      <c r="D660" t="s">
        <v>87</v>
      </c>
      <c r="E660" t="s">
        <v>2</v>
      </c>
      <c r="F660">
        <v>0</v>
      </c>
      <c r="G660">
        <v>0</v>
      </c>
      <c r="H660">
        <v>35</v>
      </c>
    </row>
    <row r="661" spans="1:10" x14ac:dyDescent="0.25">
      <c r="A661">
        <v>488</v>
      </c>
      <c r="B661">
        <v>478</v>
      </c>
      <c r="C661" t="s">
        <v>439</v>
      </c>
      <c r="D661" t="s">
        <v>87</v>
      </c>
      <c r="E661" t="s">
        <v>2</v>
      </c>
      <c r="F661">
        <v>0</v>
      </c>
      <c r="G661">
        <v>1</v>
      </c>
      <c r="H661">
        <v>32</v>
      </c>
    </row>
    <row r="662" spans="1:10" x14ac:dyDescent="0.25">
      <c r="A662">
        <v>489</v>
      </c>
      <c r="B662">
        <v>479</v>
      </c>
      <c r="C662" t="s">
        <v>440</v>
      </c>
      <c r="D662" t="s">
        <v>87</v>
      </c>
      <c r="E662" t="s">
        <v>2</v>
      </c>
      <c r="F662">
        <v>0</v>
      </c>
      <c r="G662">
        <v>2</v>
      </c>
      <c r="H662">
        <v>32</v>
      </c>
    </row>
    <row r="663" spans="1:10" x14ac:dyDescent="0.25">
      <c r="A663">
        <v>490</v>
      </c>
      <c r="B663">
        <v>480</v>
      </c>
      <c r="C663" t="s">
        <v>370</v>
      </c>
      <c r="D663" t="s">
        <v>87</v>
      </c>
      <c r="E663" t="s">
        <v>2</v>
      </c>
      <c r="F663">
        <v>1</v>
      </c>
      <c r="G663">
        <v>2</v>
      </c>
      <c r="H663">
        <v>35</v>
      </c>
    </row>
    <row r="664" spans="1:10" x14ac:dyDescent="0.25">
      <c r="A664">
        <v>491</v>
      </c>
      <c r="B664">
        <v>481</v>
      </c>
      <c r="C664" t="s">
        <v>382</v>
      </c>
      <c r="D664" t="s">
        <v>87</v>
      </c>
      <c r="E664" t="s">
        <v>2</v>
      </c>
      <c r="F664">
        <v>0</v>
      </c>
      <c r="G664">
        <v>2</v>
      </c>
      <c r="H664">
        <v>29</v>
      </c>
      <c r="J664" t="s">
        <v>658</v>
      </c>
    </row>
    <row r="665" spans="1:10" x14ac:dyDescent="0.25">
      <c r="A665">
        <v>492</v>
      </c>
      <c r="B665">
        <v>482</v>
      </c>
      <c r="C665" t="s">
        <v>441</v>
      </c>
      <c r="D665" t="s">
        <v>87</v>
      </c>
      <c r="E665" t="s">
        <v>2</v>
      </c>
      <c r="F665">
        <v>1</v>
      </c>
      <c r="G665">
        <v>0</v>
      </c>
      <c r="H665">
        <v>21</v>
      </c>
      <c r="J665" t="s">
        <v>658</v>
      </c>
    </row>
    <row r="666" spans="1:10" x14ac:dyDescent="0.25">
      <c r="A666">
        <v>493</v>
      </c>
      <c r="B666">
        <v>483</v>
      </c>
      <c r="C666" t="s">
        <v>441</v>
      </c>
      <c r="D666" t="s">
        <v>87</v>
      </c>
      <c r="E666" t="s">
        <v>2</v>
      </c>
      <c r="F666">
        <v>0</v>
      </c>
      <c r="G666">
        <v>3</v>
      </c>
      <c r="H666">
        <v>9</v>
      </c>
      <c r="J666" t="s">
        <v>658</v>
      </c>
    </row>
    <row r="667" spans="1:10" x14ac:dyDescent="0.25">
      <c r="A667">
        <v>494</v>
      </c>
      <c r="B667">
        <v>484</v>
      </c>
      <c r="C667" t="s">
        <v>376</v>
      </c>
      <c r="D667" t="s">
        <v>87</v>
      </c>
      <c r="E667" t="s">
        <v>2</v>
      </c>
      <c r="F667">
        <v>0</v>
      </c>
      <c r="G667">
        <v>2</v>
      </c>
      <c r="H667">
        <v>17</v>
      </c>
      <c r="J667" t="s">
        <v>658</v>
      </c>
    </row>
    <row r="668" spans="1:10" x14ac:dyDescent="0.25">
      <c r="A668">
        <v>495</v>
      </c>
      <c r="B668">
        <v>485</v>
      </c>
      <c r="C668" t="s">
        <v>441</v>
      </c>
      <c r="D668" t="s">
        <v>87</v>
      </c>
      <c r="E668" t="s">
        <v>2</v>
      </c>
      <c r="F668">
        <v>1</v>
      </c>
      <c r="G668">
        <v>0</v>
      </c>
      <c r="H668">
        <v>0</v>
      </c>
      <c r="J668" t="s">
        <v>658</v>
      </c>
    </row>
    <row r="669" spans="1:10" x14ac:dyDescent="0.25">
      <c r="A669">
        <v>496</v>
      </c>
      <c r="B669">
        <v>486</v>
      </c>
      <c r="C669" t="s">
        <v>442</v>
      </c>
      <c r="D669" t="s">
        <v>87</v>
      </c>
      <c r="E669" t="s">
        <v>2</v>
      </c>
      <c r="F669">
        <v>1</v>
      </c>
      <c r="G669">
        <v>3</v>
      </c>
      <c r="H669">
        <v>30</v>
      </c>
      <c r="J669" t="s">
        <v>658</v>
      </c>
    </row>
    <row r="670" spans="1:10" x14ac:dyDescent="0.25">
      <c r="A670">
        <v>497</v>
      </c>
      <c r="B670">
        <v>487</v>
      </c>
      <c r="C670" t="s">
        <v>443</v>
      </c>
      <c r="D670" t="s">
        <v>87</v>
      </c>
      <c r="E670" t="s">
        <v>2</v>
      </c>
      <c r="F670">
        <v>1</v>
      </c>
      <c r="G670">
        <v>0</v>
      </c>
      <c r="H670">
        <v>17</v>
      </c>
    </row>
    <row r="671" spans="1:10" x14ac:dyDescent="0.25">
      <c r="A671">
        <v>498</v>
      </c>
      <c r="B671">
        <v>488</v>
      </c>
      <c r="C671" t="s">
        <v>382</v>
      </c>
      <c r="D671" t="s">
        <v>87</v>
      </c>
      <c r="E671" t="s">
        <v>2</v>
      </c>
      <c r="F671">
        <v>0</v>
      </c>
      <c r="G671">
        <v>2</v>
      </c>
      <c r="H671">
        <v>12</v>
      </c>
      <c r="J671" t="s">
        <v>658</v>
      </c>
    </row>
    <row r="672" spans="1:10" x14ac:dyDescent="0.25">
      <c r="A672">
        <v>499</v>
      </c>
      <c r="B672">
        <v>489</v>
      </c>
      <c r="C672" t="s">
        <v>444</v>
      </c>
      <c r="D672" t="s">
        <v>89</v>
      </c>
      <c r="E672" t="s">
        <v>2</v>
      </c>
      <c r="F672">
        <v>3</v>
      </c>
      <c r="G672">
        <v>2</v>
      </c>
      <c r="H672">
        <v>24</v>
      </c>
      <c r="J672" t="s">
        <v>658</v>
      </c>
    </row>
    <row r="673" spans="1:10" x14ac:dyDescent="0.25">
      <c r="A673">
        <v>500</v>
      </c>
      <c r="B673">
        <v>490</v>
      </c>
      <c r="C673" t="s">
        <v>446</v>
      </c>
      <c r="D673" t="s">
        <v>87</v>
      </c>
      <c r="E673" t="s">
        <v>2</v>
      </c>
      <c r="F673">
        <v>0</v>
      </c>
      <c r="G673">
        <v>0</v>
      </c>
      <c r="H673">
        <v>35</v>
      </c>
      <c r="J673" t="s">
        <v>658</v>
      </c>
    </row>
    <row r="674" spans="1:10" x14ac:dyDescent="0.25">
      <c r="A674">
        <v>501</v>
      </c>
      <c r="B674">
        <v>491</v>
      </c>
      <c r="C674" t="s">
        <v>446</v>
      </c>
      <c r="D674" t="s">
        <v>87</v>
      </c>
      <c r="E674" t="s">
        <v>2</v>
      </c>
      <c r="F674">
        <v>0</v>
      </c>
      <c r="G674">
        <v>0</v>
      </c>
      <c r="H674">
        <v>19</v>
      </c>
      <c r="J674" t="s">
        <v>658</v>
      </c>
    </row>
    <row r="675" spans="1:10" x14ac:dyDescent="0.25">
      <c r="A675">
        <v>502</v>
      </c>
      <c r="B675">
        <v>492</v>
      </c>
      <c r="C675" t="s">
        <v>441</v>
      </c>
      <c r="D675" t="s">
        <v>89</v>
      </c>
      <c r="E675" t="s">
        <v>2</v>
      </c>
      <c r="F675">
        <v>1</v>
      </c>
      <c r="G675">
        <v>2</v>
      </c>
      <c r="H675">
        <v>13</v>
      </c>
      <c r="J675" t="s">
        <v>658</v>
      </c>
    </row>
    <row r="676" spans="1:10" x14ac:dyDescent="0.25">
      <c r="A676">
        <v>503</v>
      </c>
      <c r="B676">
        <v>493</v>
      </c>
      <c r="C676" t="s">
        <v>376</v>
      </c>
      <c r="D676" t="s">
        <v>89</v>
      </c>
      <c r="E676" t="s">
        <v>2</v>
      </c>
      <c r="F676">
        <v>0</v>
      </c>
      <c r="G676">
        <v>2</v>
      </c>
      <c r="H676">
        <v>24</v>
      </c>
      <c r="J676" t="s">
        <v>658</v>
      </c>
    </row>
    <row r="677" spans="1:10" x14ac:dyDescent="0.25">
      <c r="A677">
        <v>504</v>
      </c>
      <c r="B677">
        <v>494</v>
      </c>
      <c r="C677" t="s">
        <v>442</v>
      </c>
      <c r="D677" t="s">
        <v>89</v>
      </c>
      <c r="E677" t="s">
        <v>2</v>
      </c>
      <c r="F677">
        <v>1</v>
      </c>
      <c r="G677">
        <v>0</v>
      </c>
      <c r="H677">
        <v>18</v>
      </c>
    </row>
    <row r="678" spans="1:10" x14ac:dyDescent="0.25">
      <c r="A678">
        <v>505</v>
      </c>
      <c r="B678">
        <v>495</v>
      </c>
      <c r="C678" t="s">
        <v>382</v>
      </c>
      <c r="D678" t="s">
        <v>87</v>
      </c>
      <c r="E678" t="s">
        <v>2</v>
      </c>
      <c r="F678">
        <v>0</v>
      </c>
      <c r="G678">
        <v>2</v>
      </c>
      <c r="H678">
        <v>38</v>
      </c>
      <c r="J678" t="s">
        <v>658</v>
      </c>
    </row>
    <row r="679" spans="1:10" x14ac:dyDescent="0.25">
      <c r="A679">
        <v>506</v>
      </c>
      <c r="B679" t="s">
        <v>448</v>
      </c>
      <c r="C679" t="s">
        <v>382</v>
      </c>
      <c r="D679" t="s">
        <v>87</v>
      </c>
      <c r="E679" t="s">
        <v>2</v>
      </c>
      <c r="F679">
        <v>0</v>
      </c>
      <c r="G679">
        <v>0</v>
      </c>
      <c r="H679">
        <v>30</v>
      </c>
      <c r="J679" t="s">
        <v>658</v>
      </c>
    </row>
    <row r="680" spans="1:10" x14ac:dyDescent="0.25">
      <c r="A680">
        <v>507</v>
      </c>
      <c r="B680">
        <v>496</v>
      </c>
      <c r="C680" t="s">
        <v>442</v>
      </c>
      <c r="D680" t="s">
        <v>89</v>
      </c>
      <c r="E680" t="s">
        <v>2</v>
      </c>
      <c r="F680">
        <v>1</v>
      </c>
      <c r="G680">
        <v>1</v>
      </c>
      <c r="H680">
        <v>33</v>
      </c>
      <c r="J680" t="s">
        <v>658</v>
      </c>
    </row>
    <row r="681" spans="1:10" x14ac:dyDescent="0.25">
      <c r="A681">
        <v>508</v>
      </c>
      <c r="B681">
        <v>497</v>
      </c>
      <c r="C681" t="s">
        <v>449</v>
      </c>
      <c r="D681" t="s">
        <v>87</v>
      </c>
      <c r="E681" t="s">
        <v>2</v>
      </c>
      <c r="F681">
        <v>1</v>
      </c>
      <c r="G681">
        <v>2</v>
      </c>
      <c r="H681">
        <v>33</v>
      </c>
      <c r="J681" t="s">
        <v>658</v>
      </c>
    </row>
    <row r="682" spans="1:10" x14ac:dyDescent="0.25">
      <c r="A682">
        <v>509</v>
      </c>
      <c r="B682">
        <v>498</v>
      </c>
      <c r="C682" t="s">
        <v>450</v>
      </c>
      <c r="D682" t="s">
        <v>89</v>
      </c>
      <c r="E682" t="s">
        <v>2</v>
      </c>
      <c r="F682">
        <v>1</v>
      </c>
      <c r="G682">
        <v>0</v>
      </c>
      <c r="H682">
        <v>30</v>
      </c>
      <c r="J682" t="s">
        <v>658</v>
      </c>
    </row>
    <row r="683" spans="1:10" x14ac:dyDescent="0.25">
      <c r="A683">
        <v>511</v>
      </c>
      <c r="B683">
        <v>500</v>
      </c>
      <c r="C683" t="s">
        <v>452</v>
      </c>
      <c r="D683" t="s">
        <v>87</v>
      </c>
      <c r="E683" t="s">
        <v>2</v>
      </c>
      <c r="F683">
        <v>3</v>
      </c>
      <c r="G683">
        <v>0</v>
      </c>
      <c r="H683">
        <v>33</v>
      </c>
      <c r="J683" t="s">
        <v>658</v>
      </c>
    </row>
    <row r="684" spans="1:10" x14ac:dyDescent="0.25">
      <c r="A684">
        <v>512</v>
      </c>
      <c r="B684">
        <v>501</v>
      </c>
      <c r="C684" t="s">
        <v>411</v>
      </c>
      <c r="D684" t="s">
        <v>87</v>
      </c>
      <c r="E684" t="s">
        <v>2</v>
      </c>
      <c r="F684">
        <v>0</v>
      </c>
      <c r="G684">
        <v>0</v>
      </c>
      <c r="H684">
        <v>13</v>
      </c>
    </row>
    <row r="685" spans="1:10" x14ac:dyDescent="0.25">
      <c r="A685">
        <v>536</v>
      </c>
      <c r="B685">
        <v>525</v>
      </c>
      <c r="C685" t="s">
        <v>464</v>
      </c>
      <c r="D685" t="s">
        <v>87</v>
      </c>
      <c r="E685" t="s">
        <v>2</v>
      </c>
      <c r="F685">
        <v>0</v>
      </c>
      <c r="G685">
        <v>0</v>
      </c>
      <c r="H685">
        <v>21</v>
      </c>
      <c r="J685" t="s">
        <v>658</v>
      </c>
    </row>
    <row r="686" spans="1:10" x14ac:dyDescent="0.25">
      <c r="A686">
        <v>550</v>
      </c>
      <c r="B686">
        <v>539</v>
      </c>
      <c r="C686" t="s">
        <v>96</v>
      </c>
      <c r="D686" t="s">
        <v>87</v>
      </c>
      <c r="E686" t="s">
        <v>2</v>
      </c>
      <c r="F686">
        <v>6</v>
      </c>
      <c r="G686">
        <v>1</v>
      </c>
      <c r="H686">
        <v>6</v>
      </c>
    </row>
    <row r="687" spans="1:10" x14ac:dyDescent="0.25">
      <c r="A687">
        <v>551</v>
      </c>
      <c r="B687">
        <v>540</v>
      </c>
      <c r="C687" t="s">
        <v>471</v>
      </c>
      <c r="D687" t="s">
        <v>89</v>
      </c>
      <c r="E687" t="s">
        <v>2</v>
      </c>
      <c r="F687">
        <v>6</v>
      </c>
      <c r="G687">
        <v>1</v>
      </c>
      <c r="H687">
        <v>25</v>
      </c>
      <c r="J687" t="s">
        <v>658</v>
      </c>
    </row>
    <row r="688" spans="1:10" x14ac:dyDescent="0.25">
      <c r="A688">
        <v>552</v>
      </c>
      <c r="B688">
        <v>541</v>
      </c>
      <c r="C688" t="s">
        <v>472</v>
      </c>
      <c r="D688" t="s">
        <v>87</v>
      </c>
      <c r="E688" t="s">
        <v>2</v>
      </c>
      <c r="F688">
        <v>1</v>
      </c>
      <c r="G688">
        <v>0</v>
      </c>
      <c r="H688">
        <v>12</v>
      </c>
      <c r="J688" t="s">
        <v>658</v>
      </c>
    </row>
    <row r="689" spans="1:10" x14ac:dyDescent="0.25">
      <c r="A689">
        <v>557</v>
      </c>
      <c r="B689">
        <v>546</v>
      </c>
      <c r="C689" t="s">
        <v>476</v>
      </c>
      <c r="D689" t="s">
        <v>89</v>
      </c>
      <c r="E689" t="s">
        <v>2</v>
      </c>
      <c r="F689">
        <v>10</v>
      </c>
      <c r="G689">
        <v>1</v>
      </c>
      <c r="H689">
        <v>2</v>
      </c>
      <c r="J689" t="s">
        <v>658</v>
      </c>
    </row>
    <row r="690" spans="1:10" x14ac:dyDescent="0.25">
      <c r="A690">
        <v>560</v>
      </c>
      <c r="B690">
        <v>549</v>
      </c>
      <c r="C690" t="s">
        <v>478</v>
      </c>
      <c r="D690" t="s">
        <v>215</v>
      </c>
      <c r="E690" t="s">
        <v>2</v>
      </c>
      <c r="F690">
        <v>0</v>
      </c>
      <c r="G690">
        <v>1</v>
      </c>
      <c r="H690">
        <v>0</v>
      </c>
    </row>
    <row r="691" spans="1:10" x14ac:dyDescent="0.25">
      <c r="A691">
        <v>562</v>
      </c>
      <c r="B691">
        <v>551</v>
      </c>
      <c r="C691" t="s">
        <v>479</v>
      </c>
      <c r="D691" t="s">
        <v>87</v>
      </c>
      <c r="E691" t="s">
        <v>2</v>
      </c>
      <c r="F691">
        <v>0</v>
      </c>
      <c r="G691">
        <v>2</v>
      </c>
      <c r="H691">
        <v>0</v>
      </c>
      <c r="J691" t="s">
        <v>658</v>
      </c>
    </row>
    <row r="692" spans="1:10" x14ac:dyDescent="0.25">
      <c r="A692">
        <v>566</v>
      </c>
      <c r="B692">
        <v>555</v>
      </c>
      <c r="C692" t="s">
        <v>481</v>
      </c>
      <c r="D692" t="s">
        <v>87</v>
      </c>
      <c r="E692" t="s">
        <v>2</v>
      </c>
      <c r="F692">
        <v>1</v>
      </c>
      <c r="G692">
        <v>1</v>
      </c>
      <c r="H692">
        <v>37</v>
      </c>
      <c r="J692" t="s">
        <v>658</v>
      </c>
    </row>
    <row r="693" spans="1:10" x14ac:dyDescent="0.25">
      <c r="A693">
        <v>567</v>
      </c>
      <c r="B693">
        <v>556</v>
      </c>
      <c r="C693" t="s">
        <v>482</v>
      </c>
      <c r="D693" t="s">
        <v>89</v>
      </c>
      <c r="E693" t="s">
        <v>2</v>
      </c>
      <c r="F693">
        <v>19</v>
      </c>
      <c r="G693">
        <v>3</v>
      </c>
      <c r="H693">
        <v>31</v>
      </c>
      <c r="J693" t="s">
        <v>658</v>
      </c>
    </row>
    <row r="694" spans="1:10" x14ac:dyDescent="0.25">
      <c r="A694">
        <v>568</v>
      </c>
      <c r="B694">
        <v>557</v>
      </c>
      <c r="C694" t="s">
        <v>478</v>
      </c>
      <c r="D694" t="s">
        <v>87</v>
      </c>
      <c r="E694" t="s">
        <v>2</v>
      </c>
      <c r="F694">
        <v>4</v>
      </c>
      <c r="G694">
        <v>0</v>
      </c>
      <c r="H694">
        <v>8</v>
      </c>
      <c r="J694" t="s">
        <v>658</v>
      </c>
    </row>
    <row r="695" spans="1:10" x14ac:dyDescent="0.25">
      <c r="A695">
        <v>569</v>
      </c>
      <c r="B695">
        <v>558</v>
      </c>
      <c r="C695" t="s">
        <v>483</v>
      </c>
      <c r="D695" t="s">
        <v>87</v>
      </c>
      <c r="E695" t="s">
        <v>2</v>
      </c>
      <c r="F695">
        <v>8</v>
      </c>
      <c r="G695">
        <v>0</v>
      </c>
      <c r="H695">
        <v>10</v>
      </c>
      <c r="J695" t="s">
        <v>658</v>
      </c>
    </row>
    <row r="696" spans="1:10" x14ac:dyDescent="0.25">
      <c r="A696">
        <v>570</v>
      </c>
      <c r="B696" t="s">
        <v>484</v>
      </c>
      <c r="C696" t="s">
        <v>483</v>
      </c>
      <c r="D696" t="s">
        <v>87</v>
      </c>
      <c r="E696" t="s">
        <v>2</v>
      </c>
      <c r="F696">
        <v>15</v>
      </c>
      <c r="G696">
        <v>2</v>
      </c>
      <c r="H696">
        <v>33</v>
      </c>
      <c r="J696" t="s">
        <v>658</v>
      </c>
    </row>
    <row r="697" spans="1:10" x14ac:dyDescent="0.25">
      <c r="A697">
        <v>571</v>
      </c>
      <c r="B697" t="s">
        <v>487</v>
      </c>
      <c r="C697" t="s">
        <v>483</v>
      </c>
      <c r="D697" t="s">
        <v>87</v>
      </c>
      <c r="E697" t="s">
        <v>2</v>
      </c>
      <c r="F697">
        <v>8</v>
      </c>
      <c r="G697">
        <v>1</v>
      </c>
      <c r="H697">
        <v>36</v>
      </c>
      <c r="J697" t="s">
        <v>658</v>
      </c>
    </row>
    <row r="698" spans="1:10" x14ac:dyDescent="0.25">
      <c r="A698">
        <v>572</v>
      </c>
      <c r="B698" t="s">
        <v>488</v>
      </c>
      <c r="C698" t="s">
        <v>489</v>
      </c>
      <c r="D698" t="s">
        <v>87</v>
      </c>
      <c r="E698" t="s">
        <v>2</v>
      </c>
      <c r="F698">
        <v>6</v>
      </c>
      <c r="G698">
        <v>3</v>
      </c>
      <c r="H698">
        <v>8</v>
      </c>
      <c r="J698" t="s">
        <v>658</v>
      </c>
    </row>
    <row r="699" spans="1:10" x14ac:dyDescent="0.25">
      <c r="A699">
        <v>573</v>
      </c>
      <c r="B699">
        <v>559</v>
      </c>
      <c r="C699" t="s">
        <v>490</v>
      </c>
      <c r="D699" t="s">
        <v>87</v>
      </c>
      <c r="E699" t="s">
        <v>2</v>
      </c>
      <c r="F699">
        <v>3</v>
      </c>
      <c r="G699">
        <v>2</v>
      </c>
      <c r="H699">
        <v>23</v>
      </c>
      <c r="J699" t="s">
        <v>658</v>
      </c>
    </row>
    <row r="700" spans="1:10" x14ac:dyDescent="0.25">
      <c r="A700">
        <v>575</v>
      </c>
      <c r="B700">
        <v>561</v>
      </c>
      <c r="C700" t="s">
        <v>492</v>
      </c>
      <c r="D700" t="s">
        <v>89</v>
      </c>
      <c r="E700" t="s">
        <v>2</v>
      </c>
      <c r="F700">
        <v>4</v>
      </c>
      <c r="G700">
        <v>1</v>
      </c>
      <c r="H700">
        <v>29</v>
      </c>
      <c r="J700" t="s">
        <v>658</v>
      </c>
    </row>
    <row r="701" spans="1:10" x14ac:dyDescent="0.25">
      <c r="A701">
        <v>576</v>
      </c>
      <c r="B701">
        <v>562</v>
      </c>
      <c r="C701" t="s">
        <v>492</v>
      </c>
      <c r="D701" t="s">
        <v>89</v>
      </c>
      <c r="E701" t="s">
        <v>2</v>
      </c>
      <c r="F701">
        <v>2</v>
      </c>
      <c r="G701">
        <v>3</v>
      </c>
      <c r="H701">
        <v>15</v>
      </c>
      <c r="J701" t="s">
        <v>658</v>
      </c>
    </row>
    <row r="702" spans="1:10" x14ac:dyDescent="0.25">
      <c r="A702">
        <v>577</v>
      </c>
      <c r="B702">
        <v>563</v>
      </c>
      <c r="C702" t="s">
        <v>493</v>
      </c>
      <c r="D702" t="s">
        <v>87</v>
      </c>
      <c r="E702" t="s">
        <v>2</v>
      </c>
      <c r="F702">
        <v>1</v>
      </c>
      <c r="G702">
        <v>3</v>
      </c>
      <c r="H702">
        <v>38</v>
      </c>
      <c r="J702" t="s">
        <v>658</v>
      </c>
    </row>
    <row r="703" spans="1:10" x14ac:dyDescent="0.25">
      <c r="A703">
        <v>579</v>
      </c>
      <c r="B703">
        <v>565</v>
      </c>
      <c r="C703" t="s">
        <v>495</v>
      </c>
      <c r="D703" t="s">
        <v>87</v>
      </c>
      <c r="E703" t="s">
        <v>2</v>
      </c>
      <c r="F703">
        <v>3</v>
      </c>
      <c r="G703">
        <v>0</v>
      </c>
      <c r="H703">
        <v>10</v>
      </c>
    </row>
    <row r="704" spans="1:10" x14ac:dyDescent="0.25">
      <c r="A704">
        <v>580</v>
      </c>
      <c r="B704">
        <v>566</v>
      </c>
      <c r="C704" t="s">
        <v>496</v>
      </c>
      <c r="D704" t="s">
        <v>87</v>
      </c>
      <c r="E704" t="s">
        <v>2</v>
      </c>
      <c r="F704">
        <v>11</v>
      </c>
      <c r="G704">
        <v>3</v>
      </c>
      <c r="H704">
        <v>14</v>
      </c>
      <c r="J704" t="s">
        <v>658</v>
      </c>
    </row>
    <row r="705" spans="1:10" x14ac:dyDescent="0.25">
      <c r="A705">
        <v>583</v>
      </c>
      <c r="B705">
        <v>569</v>
      </c>
      <c r="C705" t="s">
        <v>322</v>
      </c>
      <c r="D705" t="s">
        <v>87</v>
      </c>
      <c r="E705" t="s">
        <v>2</v>
      </c>
      <c r="F705">
        <v>0</v>
      </c>
      <c r="G705">
        <v>2</v>
      </c>
      <c r="H705">
        <v>9</v>
      </c>
      <c r="J705" t="s">
        <v>658</v>
      </c>
    </row>
    <row r="706" spans="1:10" x14ac:dyDescent="0.25">
      <c r="A706">
        <v>584</v>
      </c>
      <c r="B706">
        <v>570</v>
      </c>
      <c r="C706" t="s">
        <v>500</v>
      </c>
      <c r="D706" t="s">
        <v>89</v>
      </c>
      <c r="E706" t="s">
        <v>2</v>
      </c>
      <c r="F706">
        <v>14</v>
      </c>
      <c r="G706">
        <v>2</v>
      </c>
      <c r="H706">
        <v>14</v>
      </c>
      <c r="J706" t="s">
        <v>658</v>
      </c>
    </row>
    <row r="707" spans="1:10" x14ac:dyDescent="0.25">
      <c r="A707">
        <v>586</v>
      </c>
      <c r="B707" t="s">
        <v>502</v>
      </c>
      <c r="C707" t="s">
        <v>503</v>
      </c>
      <c r="D707" t="s">
        <v>89</v>
      </c>
      <c r="E707" t="s">
        <v>2</v>
      </c>
      <c r="F707">
        <v>10</v>
      </c>
      <c r="G707">
        <v>1</v>
      </c>
      <c r="H707">
        <v>21</v>
      </c>
      <c r="J707" t="s">
        <v>658</v>
      </c>
    </row>
    <row r="708" spans="1:10" x14ac:dyDescent="0.25">
      <c r="A708">
        <v>587</v>
      </c>
      <c r="B708" t="s">
        <v>504</v>
      </c>
      <c r="C708" t="s">
        <v>503</v>
      </c>
      <c r="D708" t="s">
        <v>89</v>
      </c>
      <c r="E708" t="s">
        <v>2</v>
      </c>
      <c r="F708">
        <v>1</v>
      </c>
      <c r="G708">
        <v>1</v>
      </c>
      <c r="H708">
        <v>31</v>
      </c>
      <c r="J708" t="s">
        <v>658</v>
      </c>
    </row>
    <row r="709" spans="1:10" x14ac:dyDescent="0.25">
      <c r="A709">
        <v>588</v>
      </c>
      <c r="B709">
        <v>573</v>
      </c>
      <c r="C709" t="s">
        <v>505</v>
      </c>
      <c r="D709" t="s">
        <v>89</v>
      </c>
      <c r="E709" t="s">
        <v>2</v>
      </c>
      <c r="F709">
        <v>9</v>
      </c>
      <c r="G709">
        <v>2</v>
      </c>
      <c r="H709">
        <v>14</v>
      </c>
      <c r="J709" t="s">
        <v>658</v>
      </c>
    </row>
    <row r="710" spans="1:10" x14ac:dyDescent="0.25">
      <c r="A710">
        <v>590</v>
      </c>
      <c r="B710">
        <v>574</v>
      </c>
      <c r="C710" t="s">
        <v>508</v>
      </c>
      <c r="D710" t="s">
        <v>89</v>
      </c>
      <c r="E710" t="s">
        <v>2</v>
      </c>
      <c r="F710">
        <v>8</v>
      </c>
      <c r="G710">
        <v>3</v>
      </c>
      <c r="H710">
        <v>25</v>
      </c>
      <c r="J710" t="s">
        <v>658</v>
      </c>
    </row>
    <row r="711" spans="1:10" x14ac:dyDescent="0.25">
      <c r="A711">
        <v>591</v>
      </c>
      <c r="B711">
        <v>575</v>
      </c>
      <c r="C711" t="s">
        <v>510</v>
      </c>
      <c r="D711" t="s">
        <v>87</v>
      </c>
      <c r="E711" t="s">
        <v>2</v>
      </c>
      <c r="F711">
        <v>2</v>
      </c>
      <c r="G711">
        <v>0</v>
      </c>
      <c r="H711">
        <v>8</v>
      </c>
      <c r="J711" t="s">
        <v>658</v>
      </c>
    </row>
    <row r="712" spans="1:10" x14ac:dyDescent="0.25">
      <c r="A712">
        <v>596</v>
      </c>
      <c r="B712">
        <v>580</v>
      </c>
      <c r="C712" t="s">
        <v>513</v>
      </c>
      <c r="D712" t="s">
        <v>87</v>
      </c>
      <c r="E712" t="s">
        <v>2</v>
      </c>
      <c r="F712">
        <v>10</v>
      </c>
      <c r="G712">
        <v>3</v>
      </c>
      <c r="H712">
        <v>2</v>
      </c>
      <c r="J712" t="s">
        <v>658</v>
      </c>
    </row>
    <row r="713" spans="1:10" x14ac:dyDescent="0.25">
      <c r="A713">
        <v>597</v>
      </c>
      <c r="B713">
        <v>581</v>
      </c>
      <c r="C713" t="s">
        <v>515</v>
      </c>
      <c r="D713" t="s">
        <v>87</v>
      </c>
      <c r="E713" t="s">
        <v>2</v>
      </c>
      <c r="F713">
        <v>5</v>
      </c>
      <c r="G713">
        <v>0</v>
      </c>
      <c r="H713">
        <v>0</v>
      </c>
      <c r="J713" t="s">
        <v>658</v>
      </c>
    </row>
    <row r="714" spans="1:10" x14ac:dyDescent="0.25">
      <c r="A714">
        <v>602</v>
      </c>
      <c r="B714">
        <v>586</v>
      </c>
      <c r="C714" t="s">
        <v>518</v>
      </c>
      <c r="D714" t="s">
        <v>89</v>
      </c>
      <c r="E714" t="s">
        <v>2</v>
      </c>
      <c r="F714">
        <v>13</v>
      </c>
      <c r="G714">
        <v>0</v>
      </c>
      <c r="H714">
        <v>19</v>
      </c>
      <c r="J714" t="s">
        <v>658</v>
      </c>
    </row>
    <row r="715" spans="1:10" x14ac:dyDescent="0.25">
      <c r="A715">
        <v>609</v>
      </c>
      <c r="B715">
        <v>592</v>
      </c>
      <c r="C715" t="s">
        <v>526</v>
      </c>
      <c r="D715" t="s">
        <v>87</v>
      </c>
      <c r="E715" t="s">
        <v>2</v>
      </c>
      <c r="F715">
        <v>4</v>
      </c>
      <c r="G715">
        <v>0</v>
      </c>
      <c r="H715">
        <v>2</v>
      </c>
      <c r="J715" t="s">
        <v>658</v>
      </c>
    </row>
    <row r="716" spans="1:10" x14ac:dyDescent="0.25">
      <c r="A716">
        <v>611</v>
      </c>
      <c r="B716">
        <v>594</v>
      </c>
      <c r="C716" t="s">
        <v>527</v>
      </c>
      <c r="D716" t="s">
        <v>87</v>
      </c>
      <c r="E716" t="s">
        <v>2</v>
      </c>
      <c r="F716">
        <v>3</v>
      </c>
      <c r="G716">
        <v>1</v>
      </c>
      <c r="H716">
        <v>25</v>
      </c>
      <c r="J716" t="s">
        <v>658</v>
      </c>
    </row>
    <row r="717" spans="1:10" x14ac:dyDescent="0.25">
      <c r="A717">
        <v>617</v>
      </c>
      <c r="B717">
        <v>600</v>
      </c>
      <c r="C717" t="s">
        <v>533</v>
      </c>
      <c r="D717" t="s">
        <v>87</v>
      </c>
      <c r="E717" t="s">
        <v>2</v>
      </c>
      <c r="F717">
        <v>4</v>
      </c>
      <c r="G717">
        <v>3</v>
      </c>
      <c r="H717">
        <v>35</v>
      </c>
      <c r="J717" t="s">
        <v>658</v>
      </c>
    </row>
    <row r="718" spans="1:10" x14ac:dyDescent="0.25">
      <c r="A718">
        <v>618</v>
      </c>
      <c r="B718">
        <v>601</v>
      </c>
      <c r="C718" t="s">
        <v>182</v>
      </c>
      <c r="D718" t="s">
        <v>87</v>
      </c>
      <c r="E718" t="s">
        <v>2</v>
      </c>
      <c r="F718">
        <v>3</v>
      </c>
      <c r="G718">
        <v>0</v>
      </c>
      <c r="H718">
        <v>19</v>
      </c>
      <c r="J718" t="s">
        <v>658</v>
      </c>
    </row>
    <row r="719" spans="1:10" x14ac:dyDescent="0.25">
      <c r="A719">
        <v>621</v>
      </c>
      <c r="B719">
        <v>604</v>
      </c>
      <c r="C719" t="s">
        <v>322</v>
      </c>
      <c r="D719" t="s">
        <v>87</v>
      </c>
      <c r="E719" t="s">
        <v>2</v>
      </c>
      <c r="F719">
        <v>1</v>
      </c>
      <c r="G719">
        <v>1</v>
      </c>
      <c r="H719">
        <v>5</v>
      </c>
      <c r="J719" t="s">
        <v>658</v>
      </c>
    </row>
    <row r="720" spans="1:10" x14ac:dyDescent="0.25">
      <c r="A720">
        <v>622</v>
      </c>
      <c r="B720">
        <v>605</v>
      </c>
      <c r="C720" t="s">
        <v>537</v>
      </c>
      <c r="D720" t="s">
        <v>87</v>
      </c>
      <c r="E720" t="s">
        <v>2</v>
      </c>
      <c r="F720">
        <v>4</v>
      </c>
      <c r="G720">
        <v>1</v>
      </c>
      <c r="H720">
        <v>38</v>
      </c>
      <c r="J720" t="s">
        <v>658</v>
      </c>
    </row>
    <row r="721" spans="1:10" x14ac:dyDescent="0.25">
      <c r="A721">
        <v>623</v>
      </c>
      <c r="B721">
        <v>606</v>
      </c>
      <c r="C721" t="s">
        <v>538</v>
      </c>
      <c r="D721" t="s">
        <v>87</v>
      </c>
      <c r="E721" t="s">
        <v>2</v>
      </c>
      <c r="F721">
        <v>7</v>
      </c>
      <c r="G721">
        <v>3</v>
      </c>
      <c r="H721">
        <v>5</v>
      </c>
      <c r="J721" t="s">
        <v>658</v>
      </c>
    </row>
    <row r="722" spans="1:10" x14ac:dyDescent="0.25">
      <c r="A722">
        <v>624</v>
      </c>
      <c r="B722">
        <v>607</v>
      </c>
      <c r="C722" t="s">
        <v>539</v>
      </c>
      <c r="D722" t="s">
        <v>87</v>
      </c>
      <c r="E722" t="s">
        <v>2</v>
      </c>
      <c r="F722">
        <v>9</v>
      </c>
      <c r="G722">
        <v>3</v>
      </c>
      <c r="H722">
        <v>28</v>
      </c>
      <c r="J722" t="s">
        <v>658</v>
      </c>
    </row>
    <row r="723" spans="1:10" x14ac:dyDescent="0.25">
      <c r="A723">
        <v>628</v>
      </c>
      <c r="B723">
        <v>611</v>
      </c>
      <c r="C723" t="s">
        <v>546</v>
      </c>
      <c r="D723" t="s">
        <v>87</v>
      </c>
      <c r="E723" t="s">
        <v>2</v>
      </c>
      <c r="F723">
        <v>8</v>
      </c>
      <c r="G723">
        <v>0</v>
      </c>
      <c r="H723">
        <v>6</v>
      </c>
      <c r="J723" t="s">
        <v>658</v>
      </c>
    </row>
    <row r="724" spans="1:10" x14ac:dyDescent="0.25">
      <c r="A724">
        <v>631</v>
      </c>
      <c r="B724">
        <v>614</v>
      </c>
      <c r="C724" t="s">
        <v>550</v>
      </c>
      <c r="D724" t="s">
        <v>87</v>
      </c>
      <c r="E724" t="s">
        <v>2</v>
      </c>
      <c r="F724">
        <v>8</v>
      </c>
      <c r="G724">
        <v>0</v>
      </c>
      <c r="H724">
        <v>21</v>
      </c>
      <c r="J724" t="s">
        <v>658</v>
      </c>
    </row>
    <row r="725" spans="1:10" x14ac:dyDescent="0.25">
      <c r="A725">
        <v>632</v>
      </c>
      <c r="B725">
        <v>615</v>
      </c>
      <c r="C725" t="s">
        <v>551</v>
      </c>
      <c r="D725" t="s">
        <v>87</v>
      </c>
      <c r="E725" t="s">
        <v>2</v>
      </c>
      <c r="F725">
        <v>3</v>
      </c>
      <c r="G725">
        <v>0</v>
      </c>
      <c r="H725">
        <v>19</v>
      </c>
      <c r="J725" t="s">
        <v>658</v>
      </c>
    </row>
    <row r="726" spans="1:10" x14ac:dyDescent="0.25">
      <c r="A726">
        <v>647</v>
      </c>
      <c r="B726">
        <v>630</v>
      </c>
      <c r="C726" t="s">
        <v>560</v>
      </c>
      <c r="D726" t="s">
        <v>87</v>
      </c>
      <c r="E726" t="s">
        <v>2</v>
      </c>
      <c r="F726">
        <v>4</v>
      </c>
      <c r="G726">
        <v>3</v>
      </c>
      <c r="H726">
        <v>24</v>
      </c>
      <c r="J726" t="s">
        <v>658</v>
      </c>
    </row>
    <row r="727" spans="1:10" x14ac:dyDescent="0.25">
      <c r="A727">
        <v>648</v>
      </c>
      <c r="B727">
        <v>631</v>
      </c>
      <c r="C727" t="s">
        <v>482</v>
      </c>
      <c r="D727" t="s">
        <v>87</v>
      </c>
      <c r="E727" t="s">
        <v>2</v>
      </c>
      <c r="F727">
        <v>2</v>
      </c>
      <c r="G727">
        <v>3</v>
      </c>
      <c r="H727">
        <v>0</v>
      </c>
      <c r="J727" t="s">
        <v>658</v>
      </c>
    </row>
    <row r="728" spans="1:10" x14ac:dyDescent="0.25">
      <c r="A728">
        <v>649</v>
      </c>
      <c r="B728">
        <v>632</v>
      </c>
      <c r="C728" t="s">
        <v>561</v>
      </c>
      <c r="D728" t="s">
        <v>87</v>
      </c>
      <c r="E728" t="s">
        <v>2</v>
      </c>
      <c r="F728">
        <v>8</v>
      </c>
      <c r="G728">
        <v>0</v>
      </c>
      <c r="H728">
        <v>0</v>
      </c>
      <c r="J728" t="s">
        <v>658</v>
      </c>
    </row>
    <row r="729" spans="1:10" x14ac:dyDescent="0.25">
      <c r="A729">
        <v>652</v>
      </c>
      <c r="B729">
        <v>635</v>
      </c>
      <c r="C729" t="s">
        <v>563</v>
      </c>
      <c r="D729" t="s">
        <v>87</v>
      </c>
      <c r="E729" t="s">
        <v>2</v>
      </c>
      <c r="F729">
        <v>6</v>
      </c>
      <c r="G729">
        <v>2</v>
      </c>
      <c r="H729">
        <v>11</v>
      </c>
      <c r="J729" t="s">
        <v>658</v>
      </c>
    </row>
    <row r="730" spans="1:10" x14ac:dyDescent="0.25">
      <c r="A730">
        <v>653</v>
      </c>
      <c r="B730">
        <v>636</v>
      </c>
      <c r="C730" t="s">
        <v>564</v>
      </c>
      <c r="D730" t="s">
        <v>87</v>
      </c>
      <c r="E730" t="s">
        <v>2</v>
      </c>
      <c r="F730">
        <v>1</v>
      </c>
      <c r="G730">
        <v>0</v>
      </c>
      <c r="H730">
        <v>5</v>
      </c>
    </row>
    <row r="731" spans="1:10" x14ac:dyDescent="0.25">
      <c r="A731">
        <v>658</v>
      </c>
      <c r="B731">
        <v>641</v>
      </c>
      <c r="C731" t="s">
        <v>34</v>
      </c>
      <c r="D731" t="s">
        <v>87</v>
      </c>
      <c r="E731" t="s">
        <v>2</v>
      </c>
      <c r="F731">
        <v>0</v>
      </c>
      <c r="G731">
        <v>1</v>
      </c>
      <c r="H731">
        <v>29</v>
      </c>
      <c r="J731" t="s">
        <v>658</v>
      </c>
    </row>
    <row r="732" spans="1:10" x14ac:dyDescent="0.25">
      <c r="A732">
        <v>661</v>
      </c>
      <c r="B732">
        <v>644</v>
      </c>
      <c r="C732" t="s">
        <v>570</v>
      </c>
      <c r="D732" t="s">
        <v>197</v>
      </c>
      <c r="E732" t="s">
        <v>2</v>
      </c>
      <c r="F732">
        <v>2</v>
      </c>
      <c r="G732">
        <v>3</v>
      </c>
      <c r="H732">
        <v>17</v>
      </c>
      <c r="J732" t="s">
        <v>658</v>
      </c>
    </row>
    <row r="733" spans="1:10" x14ac:dyDescent="0.25">
      <c r="A733">
        <v>668</v>
      </c>
      <c r="B733">
        <v>651</v>
      </c>
      <c r="C733" t="s">
        <v>579</v>
      </c>
      <c r="D733" t="s">
        <v>87</v>
      </c>
      <c r="E733" t="s">
        <v>2</v>
      </c>
      <c r="F733">
        <v>5</v>
      </c>
      <c r="G733">
        <v>2</v>
      </c>
      <c r="H733">
        <v>32</v>
      </c>
      <c r="J733" t="s">
        <v>658</v>
      </c>
    </row>
    <row r="734" spans="1:10" x14ac:dyDescent="0.25">
      <c r="A734">
        <v>675</v>
      </c>
      <c r="B734">
        <v>657</v>
      </c>
      <c r="C734" t="s">
        <v>588</v>
      </c>
      <c r="D734" t="s">
        <v>87</v>
      </c>
      <c r="E734" t="s">
        <v>2</v>
      </c>
      <c r="F734">
        <v>6</v>
      </c>
      <c r="G734">
        <v>3</v>
      </c>
      <c r="H734">
        <v>6</v>
      </c>
    </row>
    <row r="735" spans="1:10" x14ac:dyDescent="0.25">
      <c r="A735">
        <v>676</v>
      </c>
      <c r="B735">
        <v>658</v>
      </c>
      <c r="C735" t="s">
        <v>589</v>
      </c>
      <c r="D735" t="s">
        <v>87</v>
      </c>
      <c r="E735" t="s">
        <v>2</v>
      </c>
      <c r="F735">
        <v>4</v>
      </c>
      <c r="G735">
        <v>2</v>
      </c>
      <c r="H735">
        <v>1</v>
      </c>
    </row>
    <row r="736" spans="1:10" x14ac:dyDescent="0.25">
      <c r="A736">
        <v>710</v>
      </c>
      <c r="B736" t="s">
        <v>610</v>
      </c>
      <c r="C736" t="s">
        <v>611</v>
      </c>
      <c r="D736" t="s">
        <v>87</v>
      </c>
      <c r="E736" t="s">
        <v>2</v>
      </c>
      <c r="F736">
        <v>0</v>
      </c>
      <c r="G736">
        <v>3</v>
      </c>
      <c r="H736">
        <v>19</v>
      </c>
      <c r="J736" t="s">
        <v>658</v>
      </c>
    </row>
    <row r="737" spans="1:10" x14ac:dyDescent="0.25">
      <c r="A737">
        <v>711</v>
      </c>
      <c r="B737" t="s">
        <v>612</v>
      </c>
      <c r="C737" t="s">
        <v>611</v>
      </c>
      <c r="D737" t="s">
        <v>87</v>
      </c>
      <c r="E737" t="s">
        <v>2</v>
      </c>
      <c r="F737">
        <v>10</v>
      </c>
      <c r="G737">
        <v>3</v>
      </c>
      <c r="H737">
        <v>9</v>
      </c>
      <c r="J737" t="s">
        <v>658</v>
      </c>
    </row>
    <row r="738" spans="1:10" x14ac:dyDescent="0.25">
      <c r="A738">
        <v>712</v>
      </c>
      <c r="B738">
        <v>691</v>
      </c>
      <c r="C738" t="s">
        <v>440</v>
      </c>
      <c r="D738" t="s">
        <v>87</v>
      </c>
      <c r="E738" t="s">
        <v>2</v>
      </c>
      <c r="F738">
        <v>0</v>
      </c>
      <c r="G738">
        <v>3</v>
      </c>
      <c r="H738">
        <v>29</v>
      </c>
      <c r="J738" t="s">
        <v>658</v>
      </c>
    </row>
    <row r="739" spans="1:10" x14ac:dyDescent="0.25">
      <c r="A739">
        <v>713</v>
      </c>
      <c r="B739">
        <v>692</v>
      </c>
      <c r="C739" t="s">
        <v>613</v>
      </c>
      <c r="D739" t="s">
        <v>87</v>
      </c>
      <c r="E739" t="s">
        <v>2</v>
      </c>
      <c r="F739">
        <v>1</v>
      </c>
      <c r="G739">
        <v>3</v>
      </c>
      <c r="H739">
        <v>36</v>
      </c>
      <c r="J739" t="s">
        <v>658</v>
      </c>
    </row>
    <row r="740" spans="1:10" x14ac:dyDescent="0.25">
      <c r="A740">
        <v>714</v>
      </c>
      <c r="B740">
        <v>693</v>
      </c>
      <c r="C740" t="s">
        <v>443</v>
      </c>
      <c r="D740" t="s">
        <v>87</v>
      </c>
      <c r="E740" t="s">
        <v>2</v>
      </c>
      <c r="F740">
        <v>1</v>
      </c>
      <c r="G740">
        <v>0</v>
      </c>
      <c r="H740">
        <v>1</v>
      </c>
      <c r="J740" t="s">
        <v>658</v>
      </c>
    </row>
    <row r="741" spans="1:10" x14ac:dyDescent="0.25">
      <c r="A741">
        <v>715</v>
      </c>
      <c r="B741">
        <v>694</v>
      </c>
      <c r="C741" t="s">
        <v>442</v>
      </c>
      <c r="D741" t="s">
        <v>87</v>
      </c>
      <c r="E741" t="s">
        <v>2</v>
      </c>
      <c r="F741">
        <v>1</v>
      </c>
      <c r="G741">
        <v>0</v>
      </c>
      <c r="H741">
        <v>3</v>
      </c>
      <c r="J741" t="s">
        <v>658</v>
      </c>
    </row>
    <row r="742" spans="1:10" x14ac:dyDescent="0.25">
      <c r="A742">
        <v>716</v>
      </c>
      <c r="B742">
        <v>695</v>
      </c>
      <c r="C742" t="s">
        <v>182</v>
      </c>
      <c r="D742" t="s">
        <v>87</v>
      </c>
      <c r="E742" t="s">
        <v>2</v>
      </c>
      <c r="F742">
        <v>3</v>
      </c>
      <c r="G742">
        <v>1</v>
      </c>
      <c r="H742">
        <v>20</v>
      </c>
      <c r="J742" t="s">
        <v>658</v>
      </c>
    </row>
    <row r="743" spans="1:10" x14ac:dyDescent="0.25">
      <c r="A743">
        <v>717</v>
      </c>
      <c r="B743">
        <v>696</v>
      </c>
      <c r="C743" t="s">
        <v>440</v>
      </c>
      <c r="D743" t="s">
        <v>87</v>
      </c>
      <c r="E743" t="s">
        <v>2</v>
      </c>
      <c r="F743">
        <v>0</v>
      </c>
      <c r="G743">
        <v>3</v>
      </c>
      <c r="H743">
        <v>18</v>
      </c>
      <c r="J743" t="s">
        <v>658</v>
      </c>
    </row>
    <row r="744" spans="1:10" x14ac:dyDescent="0.25">
      <c r="A744">
        <v>718</v>
      </c>
      <c r="B744">
        <v>697</v>
      </c>
      <c r="C744" t="s">
        <v>443</v>
      </c>
      <c r="D744" t="s">
        <v>87</v>
      </c>
      <c r="E744" t="s">
        <v>2</v>
      </c>
      <c r="F744">
        <v>1</v>
      </c>
      <c r="G744">
        <v>1</v>
      </c>
      <c r="H744">
        <v>18</v>
      </c>
      <c r="J744" t="s">
        <v>658</v>
      </c>
    </row>
    <row r="745" spans="1:10" x14ac:dyDescent="0.25">
      <c r="A745">
        <v>719</v>
      </c>
      <c r="B745">
        <v>698</v>
      </c>
      <c r="C745" t="s">
        <v>376</v>
      </c>
      <c r="D745" t="s">
        <v>87</v>
      </c>
      <c r="E745" t="s">
        <v>2</v>
      </c>
      <c r="F745">
        <v>0</v>
      </c>
      <c r="G745">
        <v>2</v>
      </c>
      <c r="H745">
        <v>5</v>
      </c>
    </row>
    <row r="746" spans="1:10" x14ac:dyDescent="0.25">
      <c r="A746">
        <v>720</v>
      </c>
      <c r="B746">
        <v>699</v>
      </c>
      <c r="C746" t="s">
        <v>441</v>
      </c>
      <c r="D746" t="s">
        <v>87</v>
      </c>
      <c r="E746" t="s">
        <v>2</v>
      </c>
      <c r="F746">
        <v>1</v>
      </c>
      <c r="G746">
        <v>0</v>
      </c>
      <c r="H746">
        <v>13</v>
      </c>
      <c r="J746" t="s">
        <v>658</v>
      </c>
    </row>
    <row r="747" spans="1:10" x14ac:dyDescent="0.25">
      <c r="A747">
        <v>721</v>
      </c>
      <c r="B747">
        <v>700</v>
      </c>
      <c r="C747" t="s">
        <v>614</v>
      </c>
      <c r="D747" t="s">
        <v>87</v>
      </c>
      <c r="E747" t="s">
        <v>2</v>
      </c>
      <c r="F747">
        <v>2</v>
      </c>
      <c r="G747">
        <v>1</v>
      </c>
      <c r="H747">
        <v>3</v>
      </c>
      <c r="J747" t="s">
        <v>658</v>
      </c>
    </row>
    <row r="748" spans="1:10" x14ac:dyDescent="0.25">
      <c r="A748">
        <v>722</v>
      </c>
      <c r="B748">
        <v>701</v>
      </c>
      <c r="C748" t="s">
        <v>376</v>
      </c>
      <c r="D748" t="s">
        <v>87</v>
      </c>
      <c r="E748" t="s">
        <v>2</v>
      </c>
      <c r="F748">
        <v>0</v>
      </c>
      <c r="G748">
        <v>3</v>
      </c>
      <c r="H748">
        <v>1</v>
      </c>
      <c r="J748" t="s">
        <v>658</v>
      </c>
    </row>
    <row r="749" spans="1:10" x14ac:dyDescent="0.25">
      <c r="A749">
        <v>723</v>
      </c>
      <c r="B749">
        <v>702</v>
      </c>
      <c r="C749" t="s">
        <v>615</v>
      </c>
      <c r="D749" t="s">
        <v>87</v>
      </c>
      <c r="E749" t="s">
        <v>2</v>
      </c>
      <c r="F749">
        <v>0</v>
      </c>
      <c r="G749">
        <v>0</v>
      </c>
      <c r="H749">
        <v>35</v>
      </c>
      <c r="J749" t="s">
        <v>658</v>
      </c>
    </row>
    <row r="750" spans="1:10" x14ac:dyDescent="0.25">
      <c r="A750">
        <v>724</v>
      </c>
      <c r="B750">
        <v>703</v>
      </c>
      <c r="C750" t="s">
        <v>376</v>
      </c>
      <c r="D750" t="s">
        <v>87</v>
      </c>
      <c r="E750" t="s">
        <v>2</v>
      </c>
      <c r="F750">
        <v>0</v>
      </c>
      <c r="G750">
        <v>2</v>
      </c>
      <c r="H750">
        <v>5</v>
      </c>
      <c r="J750" t="s">
        <v>658</v>
      </c>
    </row>
    <row r="751" spans="1:10" x14ac:dyDescent="0.25">
      <c r="A751">
        <v>730</v>
      </c>
      <c r="B751">
        <v>709</v>
      </c>
      <c r="C751" t="s">
        <v>621</v>
      </c>
      <c r="D751" t="s">
        <v>87</v>
      </c>
      <c r="E751" t="s">
        <v>2</v>
      </c>
      <c r="F751">
        <v>2</v>
      </c>
      <c r="G751">
        <v>1</v>
      </c>
      <c r="H751">
        <v>13</v>
      </c>
      <c r="J751" t="s">
        <v>658</v>
      </c>
    </row>
    <row r="752" spans="1:10" x14ac:dyDescent="0.25">
      <c r="A752">
        <v>734</v>
      </c>
      <c r="B752">
        <v>713</v>
      </c>
      <c r="C752" t="s">
        <v>624</v>
      </c>
      <c r="D752" t="s">
        <v>87</v>
      </c>
      <c r="E752" t="s">
        <v>2</v>
      </c>
      <c r="F752">
        <v>5</v>
      </c>
      <c r="G752">
        <v>3</v>
      </c>
      <c r="H752">
        <v>19</v>
      </c>
      <c r="J752" t="s">
        <v>658</v>
      </c>
    </row>
    <row r="753" spans="1:10" x14ac:dyDescent="0.25">
      <c r="A753">
        <v>737</v>
      </c>
      <c r="B753">
        <v>716</v>
      </c>
      <c r="C753" t="s">
        <v>627</v>
      </c>
      <c r="D753" t="s">
        <v>87</v>
      </c>
      <c r="E753" t="s">
        <v>2</v>
      </c>
      <c r="F753">
        <v>1</v>
      </c>
      <c r="G753">
        <v>1</v>
      </c>
      <c r="H753">
        <v>8</v>
      </c>
      <c r="J753" t="s">
        <v>658</v>
      </c>
    </row>
    <row r="754" spans="1:10" x14ac:dyDescent="0.25">
      <c r="A754">
        <v>742</v>
      </c>
      <c r="B754">
        <v>721</v>
      </c>
      <c r="C754" t="s">
        <v>632</v>
      </c>
      <c r="D754" t="s">
        <v>87</v>
      </c>
      <c r="E754" t="s">
        <v>2</v>
      </c>
      <c r="F754">
        <v>8</v>
      </c>
      <c r="G754">
        <v>3</v>
      </c>
      <c r="H754">
        <v>28</v>
      </c>
      <c r="J754" t="s">
        <v>658</v>
      </c>
    </row>
    <row r="755" spans="1:10" x14ac:dyDescent="0.25">
      <c r="A755">
        <v>745</v>
      </c>
      <c r="B755">
        <v>724</v>
      </c>
      <c r="C755" t="s">
        <v>635</v>
      </c>
      <c r="D755" t="s">
        <v>87</v>
      </c>
      <c r="E755" t="s">
        <v>2</v>
      </c>
      <c r="F755">
        <v>6</v>
      </c>
      <c r="G755">
        <v>1</v>
      </c>
      <c r="H755">
        <v>3</v>
      </c>
      <c r="J755" t="s">
        <v>658</v>
      </c>
    </row>
    <row r="756" spans="1:10" x14ac:dyDescent="0.25">
      <c r="A756">
        <v>746</v>
      </c>
      <c r="B756">
        <v>725</v>
      </c>
      <c r="C756" t="s">
        <v>636</v>
      </c>
      <c r="D756" t="s">
        <v>87</v>
      </c>
      <c r="E756" t="s">
        <v>2</v>
      </c>
      <c r="F756">
        <v>7</v>
      </c>
      <c r="G756">
        <v>3</v>
      </c>
      <c r="H756">
        <v>7</v>
      </c>
      <c r="J756" t="s">
        <v>658</v>
      </c>
    </row>
    <row r="757" spans="1:10" x14ac:dyDescent="0.25">
      <c r="A757">
        <v>747</v>
      </c>
      <c r="B757">
        <v>726</v>
      </c>
      <c r="C757" t="s">
        <v>637</v>
      </c>
      <c r="D757" t="s">
        <v>87</v>
      </c>
      <c r="E757" t="s">
        <v>2</v>
      </c>
      <c r="F757">
        <v>9</v>
      </c>
      <c r="G757">
        <v>3</v>
      </c>
      <c r="H757">
        <v>8</v>
      </c>
      <c r="J757" t="s">
        <v>658</v>
      </c>
    </row>
    <row r="758" spans="1:10" x14ac:dyDescent="0.25">
      <c r="A758">
        <v>751</v>
      </c>
      <c r="B758">
        <v>730</v>
      </c>
      <c r="C758" t="s">
        <v>639</v>
      </c>
      <c r="D758" t="s">
        <v>87</v>
      </c>
      <c r="E758" t="s">
        <v>2</v>
      </c>
      <c r="F758">
        <v>11</v>
      </c>
      <c r="G758">
        <v>1</v>
      </c>
      <c r="H758">
        <v>19</v>
      </c>
      <c r="J758" t="s">
        <v>658</v>
      </c>
    </row>
    <row r="759" spans="1:10" x14ac:dyDescent="0.25">
      <c r="A759">
        <v>752</v>
      </c>
      <c r="B759">
        <v>731</v>
      </c>
      <c r="C759" t="s">
        <v>640</v>
      </c>
      <c r="D759" t="s">
        <v>87</v>
      </c>
      <c r="E759" t="s">
        <v>2</v>
      </c>
      <c r="F759">
        <v>9</v>
      </c>
      <c r="G759">
        <v>3</v>
      </c>
      <c r="H759">
        <v>18</v>
      </c>
      <c r="J759" t="s">
        <v>658</v>
      </c>
    </row>
    <row r="760" spans="1:10" x14ac:dyDescent="0.25">
      <c r="A760">
        <v>753</v>
      </c>
      <c r="B760">
        <v>732</v>
      </c>
      <c r="C760" t="s">
        <v>641</v>
      </c>
      <c r="D760" t="s">
        <v>87</v>
      </c>
      <c r="E760" t="s">
        <v>2</v>
      </c>
      <c r="F760">
        <v>9</v>
      </c>
      <c r="G760">
        <v>0</v>
      </c>
      <c r="H760">
        <v>16</v>
      </c>
      <c r="J760" t="s">
        <v>658</v>
      </c>
    </row>
    <row r="761" spans="1:10" x14ac:dyDescent="0.25">
      <c r="A761">
        <v>757</v>
      </c>
      <c r="B761">
        <v>736</v>
      </c>
      <c r="C761" t="s">
        <v>639</v>
      </c>
      <c r="D761" t="s">
        <v>87</v>
      </c>
      <c r="E761" t="s">
        <v>2</v>
      </c>
      <c r="F761">
        <v>4</v>
      </c>
      <c r="G761">
        <v>1</v>
      </c>
      <c r="H761">
        <v>39</v>
      </c>
      <c r="J761" t="s">
        <v>658</v>
      </c>
    </row>
    <row r="762" spans="1:10" x14ac:dyDescent="0.25">
      <c r="A762">
        <v>768</v>
      </c>
      <c r="B762">
        <v>747</v>
      </c>
      <c r="C762" t="s">
        <v>651</v>
      </c>
      <c r="D762" t="s">
        <v>87</v>
      </c>
      <c r="E762" t="s">
        <v>2</v>
      </c>
      <c r="F762">
        <v>7</v>
      </c>
      <c r="G762">
        <v>3</v>
      </c>
      <c r="H762">
        <v>17</v>
      </c>
      <c r="J762" t="s">
        <v>658</v>
      </c>
    </row>
    <row r="763" spans="1:10" x14ac:dyDescent="0.25">
      <c r="C763" t="s">
        <v>669</v>
      </c>
      <c r="F763">
        <f>SUM(F459:F762)</f>
        <v>1002</v>
      </c>
      <c r="G763">
        <f>SUM(G459:G762)</f>
        <v>420</v>
      </c>
      <c r="H763">
        <f>SUM(H459:H762)</f>
        <v>5800</v>
      </c>
    </row>
    <row r="764" spans="1:10" x14ac:dyDescent="0.25">
      <c r="C764" t="s">
        <v>670</v>
      </c>
      <c r="G764">
        <f>G763/4</f>
        <v>105</v>
      </c>
    </row>
    <row r="765" spans="1:10" x14ac:dyDescent="0.25">
      <c r="C765" t="s">
        <v>671</v>
      </c>
      <c r="H765">
        <f>H763/160</f>
        <v>36.25</v>
      </c>
    </row>
    <row r="766" spans="1:10" x14ac:dyDescent="0.25">
      <c r="C766" t="s">
        <v>672</v>
      </c>
      <c r="F766">
        <f>F763+G764+H765</f>
        <v>1143.25</v>
      </c>
      <c r="G766" t="s">
        <v>659</v>
      </c>
      <c r="I766" s="14">
        <f>F766*100/2244.6</f>
        <v>50.933351153880423</v>
      </c>
      <c r="J766" t="s">
        <v>673</v>
      </c>
    </row>
    <row r="767" spans="1:10" x14ac:dyDescent="0.25">
      <c r="D767" s="11" t="s">
        <v>684</v>
      </c>
      <c r="E767" s="11"/>
      <c r="F767" s="15">
        <f>F766/304</f>
        <v>3.7606907894736841</v>
      </c>
      <c r="G767" s="11" t="s">
        <v>659</v>
      </c>
    </row>
    <row r="769" spans="2:3" x14ac:dyDescent="0.25">
      <c r="B769" t="s">
        <v>87</v>
      </c>
      <c r="C769">
        <v>50.9</v>
      </c>
    </row>
    <row r="770" spans="2:3" x14ac:dyDescent="0.25">
      <c r="B770" t="s">
        <v>76</v>
      </c>
      <c r="C770">
        <v>23.5</v>
      </c>
    </row>
    <row r="771" spans="2:3" x14ac:dyDescent="0.25">
      <c r="B771" t="s">
        <v>84</v>
      </c>
      <c r="C771">
        <v>17.899999999999999</v>
      </c>
    </row>
    <row r="772" spans="2:3" x14ac:dyDescent="0.25">
      <c r="B772" t="s">
        <v>674</v>
      </c>
      <c r="C772">
        <v>1.9</v>
      </c>
    </row>
    <row r="773" spans="2:3" x14ac:dyDescent="0.25">
      <c r="B773" t="s">
        <v>34</v>
      </c>
      <c r="C773">
        <v>1.5</v>
      </c>
    </row>
    <row r="774" spans="2:3" x14ac:dyDescent="0.25">
      <c r="B774" t="s">
        <v>675</v>
      </c>
      <c r="C774">
        <v>4.3</v>
      </c>
    </row>
    <row r="796" spans="1:3" x14ac:dyDescent="0.25">
      <c r="A796" s="18" t="s">
        <v>685</v>
      </c>
      <c r="B796" s="18"/>
      <c r="C796" s="18"/>
    </row>
    <row r="797" spans="1:3" x14ac:dyDescent="0.25">
      <c r="A797" t="s">
        <v>76</v>
      </c>
      <c r="B797">
        <v>5.55</v>
      </c>
    </row>
    <row r="798" spans="1:3" x14ac:dyDescent="0.25">
      <c r="A798" t="s">
        <v>87</v>
      </c>
      <c r="B798">
        <v>3.76</v>
      </c>
    </row>
    <row r="799" spans="1:3" x14ac:dyDescent="0.25">
      <c r="A799" t="s">
        <v>84</v>
      </c>
      <c r="B799">
        <v>3.49</v>
      </c>
    </row>
    <row r="800" spans="1:3" x14ac:dyDescent="0.25">
      <c r="A800" t="s">
        <v>674</v>
      </c>
      <c r="B800">
        <v>1.19</v>
      </c>
    </row>
    <row r="801" spans="1:2" x14ac:dyDescent="0.25">
      <c r="A801" t="s">
        <v>34</v>
      </c>
      <c r="B801">
        <v>0.91</v>
      </c>
    </row>
    <row r="802" spans="1:2" x14ac:dyDescent="0.25">
      <c r="A802" t="s">
        <v>686</v>
      </c>
      <c r="B802">
        <v>0.41</v>
      </c>
    </row>
  </sheetData>
  <mergeCells count="1">
    <mergeCell ref="A796:C796"/>
  </mergeCells>
  <phoneticPr fontId="0" type="noConversion"/>
  <pageMargins left="0.75" right="0.75" top="1" bottom="1" header="0.5" footer="0.5"/>
  <pageSetup paperSize="9" orientation="landscape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Ownership</vt:lpstr>
      <vt:lpstr>occupiers</vt:lpstr>
      <vt:lpstr>land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Chuck</cp:lastModifiedBy>
  <dcterms:created xsi:type="dcterms:W3CDTF">1996-10-14T23:33:28Z</dcterms:created>
  <dcterms:modified xsi:type="dcterms:W3CDTF">2020-12-13T10:37:58Z</dcterms:modified>
</cp:coreProperties>
</file>